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<sst xmlns="http://schemas.openxmlformats.org/spreadsheetml/2006/main" count="67" uniqueCount="35">
  <si>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 xml:space="preserve"> </t>
  </si>
  <si>
    <t>The</t>
  </si>
  <si>
    <t xml:space="preserve">Lead screw is </t>
  </si>
  <si>
    <t xml:space="preserve"> threads per inch</t>
  </si>
  <si>
    <t>Spindle is effectively gear "a" and drives the 127 tooth gear which is stacked with the 120 tooth gear</t>
  </si>
  <si>
    <r>
      <t>*** 127 tooth gear drives gear "B" for inch threads</t>
    </r>
    <r>
      <rPr>
        <sz val="10"/>
        <rFont val="Arial"/>
        <family val="2"/>
      </rPr>
      <t xml:space="preserve"> </t>
    </r>
  </si>
  <si>
    <t>*** 120 tooth gear drives gear "B" for metric threads</t>
  </si>
  <si>
    <t xml:space="preserve">  Intermediate and selector gears move together and are in series with the gear box gears</t>
  </si>
  <si>
    <t>Intermediate Selector</t>
  </si>
  <si>
    <t>Gear</t>
  </si>
  <si>
    <t>Gear Box Gears are mounted on lead screw</t>
  </si>
  <si>
    <t>Stacked Gears</t>
  </si>
  <si>
    <t xml:space="preserve"> Teeth per In. and Lever Positions are shown below </t>
  </si>
  <si>
    <t>Change</t>
  </si>
  <si>
    <t>Gear A</t>
  </si>
  <si>
    <t xml:space="preserve">Gear </t>
  </si>
  <si>
    <t>Gear B</t>
  </si>
  <si>
    <t>Pos. 1</t>
  </si>
  <si>
    <t>Pos. 2</t>
  </si>
  <si>
    <t>Pos. 3</t>
  </si>
  <si>
    <t>Pos. 4</t>
  </si>
  <si>
    <t>Pos. 5</t>
  </si>
  <si>
    <t>Pos. 6</t>
  </si>
  <si>
    <t>Pos. 7</t>
  </si>
  <si>
    <t>Pos. 8</t>
  </si>
  <si>
    <t>Pos. 9</t>
  </si>
  <si>
    <t>The following are inch change gear settings showing the more popular</t>
  </si>
  <si>
    <t>Inch Threads</t>
  </si>
  <si>
    <t>[Range 8 to 56 TPI]</t>
  </si>
  <si>
    <t>The following are metric change gear settings showing the more useful</t>
  </si>
  <si>
    <r>
      <t>mm</t>
    </r>
    <r>
      <rPr>
        <sz val="10"/>
        <rFont val="Arial"/>
        <family val="2"/>
      </rPr>
      <t xml:space="preserve"> lead per thread settings (note that there are duplicates)</t>
    </r>
  </si>
  <si>
    <t>Metric Threads</t>
  </si>
  <si>
    <t>[ Range 0.4 to 4.0 mm]</t>
  </si>
  <si>
    <t>Inch Threads, Metric Equivalents</t>
  </si>
  <si>
    <t>[Range 4 to 112 TPI]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</si>
</sst>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left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1" fillId="0" borderId="8" xfId="0" applyFont="1" applyBorder="1" applyAlignment="1">
      <alignment/>
    </xf>
    <xf numFmtId="164" fontId="3" fillId="0" borderId="0" xfId="0" applyFont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left"/>
    </xf>
    <xf numFmtId="164" fontId="1" fillId="0" borderId="14" xfId="0" applyFont="1" applyBorder="1" applyAlignment="1">
      <alignment horizontal="center"/>
    </xf>
    <xf numFmtId="164" fontId="3" fillId="0" borderId="15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1" fillId="0" borderId="16" xfId="0" applyFont="1" applyBorder="1" applyAlignment="1">
      <alignment horizontal="center"/>
    </xf>
    <xf numFmtId="164" fontId="3" fillId="0" borderId="16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4" fontId="1" fillId="2" borderId="16" xfId="0" applyFont="1" applyFill="1" applyBorder="1" applyAlignment="1">
      <alignment horizontal="center"/>
    </xf>
    <xf numFmtId="164" fontId="3" fillId="2" borderId="16" xfId="0" applyFont="1" applyFill="1" applyBorder="1" applyAlignment="1">
      <alignment horizontal="center"/>
    </xf>
    <xf numFmtId="164" fontId="0" fillId="2" borderId="16" xfId="0" applyFont="1" applyFill="1" applyBorder="1" applyAlignment="1">
      <alignment horizontal="center"/>
    </xf>
    <xf numFmtId="165" fontId="0" fillId="2" borderId="17" xfId="0" applyNumberFormat="1" applyFont="1" applyFill="1" applyBorder="1" applyAlignment="1">
      <alignment horizontal="center"/>
    </xf>
    <xf numFmtId="165" fontId="0" fillId="2" borderId="18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165" fontId="0" fillId="2" borderId="20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5" fontId="0" fillId="0" borderId="20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3" borderId="1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workbookViewId="0" topLeftCell="A127">
      <selection activeCell="G160" sqref="G160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7.140625" style="0" customWidth="1"/>
    <col min="4" max="4" width="8.57421875" style="0" customWidth="1"/>
    <col min="5" max="5" width="8.00390625" style="0" customWidth="1"/>
    <col min="6" max="6" width="8.421875" style="0" customWidth="1"/>
    <col min="7" max="7" width="8.8515625" style="0" customWidth="1"/>
    <col min="8" max="8" width="8.140625" style="0" customWidth="1"/>
    <col min="9" max="9" width="8.7109375" style="0" customWidth="1"/>
    <col min="10" max="10" width="8.28125" style="0" customWidth="1"/>
    <col min="11" max="11" width="8.421875" style="0" customWidth="1"/>
    <col min="12" max="12" width="8.28125" style="0" customWidth="1"/>
    <col min="13" max="13" width="8.421875" style="0" customWidth="1"/>
    <col min="14" max="14" width="7.8515625" style="0" customWidth="1"/>
    <col min="15" max="15" width="8.140625" style="0" customWidth="1"/>
  </cols>
  <sheetData>
    <row r="1" spans="1:15" ht="12.75">
      <c r="A1" s="1" t="s">
        <v>0</v>
      </c>
      <c r="B1" s="2" t="s">
        <v>1</v>
      </c>
      <c r="C1" s="3" t="s">
        <v>2</v>
      </c>
      <c r="D1" s="4"/>
      <c r="E1" s="1">
        <v>16</v>
      </c>
      <c r="F1" s="3" t="s">
        <v>3</v>
      </c>
      <c r="G1" s="3"/>
      <c r="H1" s="4"/>
      <c r="I1" s="4"/>
      <c r="J1" s="4"/>
      <c r="K1" s="4"/>
      <c r="L1" s="4"/>
      <c r="M1" s="4"/>
      <c r="N1" s="4"/>
      <c r="O1" s="5"/>
    </row>
    <row r="2" spans="1:15" ht="12.75">
      <c r="A2" s="6" t="s">
        <v>0</v>
      </c>
      <c r="B2" s="4" t="s">
        <v>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12.75">
      <c r="A3" s="6"/>
      <c r="B3" s="7"/>
      <c r="C3" s="4"/>
      <c r="D3" s="7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2.75">
      <c r="A4" s="6"/>
      <c r="B4" s="7"/>
      <c r="C4" s="4"/>
      <c r="D4" s="7" t="s">
        <v>6</v>
      </c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.7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ht="12.75">
      <c r="A6" s="6"/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  <c r="M6" s="4"/>
      <c r="N6" s="4"/>
      <c r="O6" s="5"/>
    </row>
    <row r="7" spans="1:15" ht="12.75">
      <c r="A7" s="6"/>
      <c r="B7" s="4"/>
      <c r="C7" s="4"/>
      <c r="D7" s="4"/>
      <c r="E7" s="8"/>
      <c r="F7" s="9" t="s">
        <v>8</v>
      </c>
      <c r="G7" s="10"/>
      <c r="H7" s="5"/>
      <c r="I7" s="5"/>
      <c r="J7" s="5"/>
      <c r="K7" s="5"/>
      <c r="L7" s="5"/>
      <c r="M7" s="5"/>
      <c r="N7" s="5"/>
      <c r="O7" s="5"/>
    </row>
    <row r="8" spans="1:15" ht="12.75">
      <c r="A8" s="4"/>
      <c r="B8" s="4"/>
      <c r="C8" s="4"/>
      <c r="D8" s="4"/>
      <c r="E8" s="11" t="s">
        <v>9</v>
      </c>
      <c r="F8" s="12" t="s">
        <v>9</v>
      </c>
      <c r="G8" s="13"/>
      <c r="H8" s="14" t="s">
        <v>10</v>
      </c>
      <c r="I8" s="5"/>
      <c r="J8" s="5"/>
      <c r="K8" s="5"/>
      <c r="L8" s="5"/>
      <c r="M8" s="5"/>
      <c r="N8" s="5"/>
      <c r="O8" s="5"/>
    </row>
    <row r="9" spans="1:15" ht="12.75">
      <c r="A9" s="1"/>
      <c r="B9" s="15" t="s">
        <v>11</v>
      </c>
      <c r="C9" s="16"/>
      <c r="D9" s="15" t="s">
        <v>11</v>
      </c>
      <c r="E9" s="17"/>
      <c r="F9" s="3"/>
      <c r="G9" s="13"/>
      <c r="H9" s="4" t="s">
        <v>12</v>
      </c>
      <c r="I9" s="4"/>
      <c r="J9" s="4"/>
      <c r="K9" s="4"/>
      <c r="L9" s="4"/>
      <c r="M9" s="4"/>
      <c r="N9" s="4"/>
      <c r="O9" s="5"/>
    </row>
    <row r="10" spans="1:15" ht="12.75">
      <c r="A10" s="18" t="s">
        <v>13</v>
      </c>
      <c r="B10" s="19">
        <v>127</v>
      </c>
      <c r="C10" s="20">
        <v>120</v>
      </c>
      <c r="D10" s="18" t="s">
        <v>13</v>
      </c>
      <c r="E10" s="21">
        <v>16</v>
      </c>
      <c r="F10" s="22">
        <v>36</v>
      </c>
      <c r="G10" s="23">
        <v>16</v>
      </c>
      <c r="H10" s="22">
        <v>18</v>
      </c>
      <c r="I10" s="22">
        <v>19</v>
      </c>
      <c r="J10" s="22">
        <v>20</v>
      </c>
      <c r="K10" s="22">
        <v>22</v>
      </c>
      <c r="L10" s="22">
        <v>23</v>
      </c>
      <c r="M10" s="22">
        <v>24</v>
      </c>
      <c r="N10" s="22">
        <v>26</v>
      </c>
      <c r="O10" s="24">
        <v>28</v>
      </c>
    </row>
    <row r="11" spans="1:15" ht="12.75">
      <c r="A11" s="25" t="s">
        <v>14</v>
      </c>
      <c r="B11" s="26" t="s">
        <v>15</v>
      </c>
      <c r="C11" s="27" t="s">
        <v>15</v>
      </c>
      <c r="D11" s="25" t="s">
        <v>16</v>
      </c>
      <c r="E11" s="28" t="s">
        <v>9</v>
      </c>
      <c r="F11" s="29" t="s">
        <v>9</v>
      </c>
      <c r="G11" s="30" t="s">
        <v>17</v>
      </c>
      <c r="H11" s="25" t="s">
        <v>18</v>
      </c>
      <c r="I11" s="25" t="s">
        <v>19</v>
      </c>
      <c r="J11" s="25" t="s">
        <v>20</v>
      </c>
      <c r="K11" s="25" t="s">
        <v>21</v>
      </c>
      <c r="L11" s="25" t="s">
        <v>22</v>
      </c>
      <c r="M11" s="25" t="s">
        <v>23</v>
      </c>
      <c r="N11" s="25" t="s">
        <v>24</v>
      </c>
      <c r="O11" s="25" t="s">
        <v>25</v>
      </c>
    </row>
    <row r="12" spans="1:15" ht="12.75">
      <c r="A12" s="31"/>
      <c r="B12" s="31"/>
      <c r="C12" s="31"/>
      <c r="D12" s="31"/>
      <c r="E12" s="31"/>
      <c r="F12" s="31"/>
      <c r="G12" s="32" t="s">
        <v>26</v>
      </c>
      <c r="H12" s="31"/>
      <c r="I12" s="31"/>
      <c r="J12" s="31"/>
      <c r="K12" s="31"/>
      <c r="L12" s="31"/>
      <c r="M12" s="31"/>
      <c r="N12" s="31"/>
      <c r="O12" s="33"/>
    </row>
    <row r="13" spans="1:15" ht="12.75">
      <c r="A13" s="31"/>
      <c r="B13" s="31"/>
      <c r="C13" s="31"/>
      <c r="D13" s="31"/>
      <c r="E13" s="31"/>
      <c r="F13" s="31"/>
      <c r="G13" s="34" t="s">
        <v>27</v>
      </c>
      <c r="H13" s="31"/>
      <c r="I13" s="31"/>
      <c r="J13" s="31"/>
      <c r="K13" s="35" t="s">
        <v>28</v>
      </c>
      <c r="L13" s="31"/>
      <c r="M13" s="31"/>
      <c r="N13" s="31"/>
      <c r="O13" s="33"/>
    </row>
    <row r="14" spans="1:15" ht="12.75">
      <c r="A14" s="36">
        <v>20</v>
      </c>
      <c r="B14" s="37">
        <v>127</v>
      </c>
      <c r="C14" s="36"/>
      <c r="D14" s="36">
        <v>80</v>
      </c>
      <c r="E14" s="38"/>
      <c r="F14" s="38"/>
      <c r="G14" s="39">
        <f>$E$1/($A14/$D14)*(G$10/$E$10)</f>
        <v>64</v>
      </c>
      <c r="H14" s="39">
        <f>$E$1/($A14/$D14)*(H$10/$E$10)</f>
        <v>72</v>
      </c>
      <c r="I14" s="39">
        <f>$E$1/($A14/$D14)*(I$10/$E$10)</f>
        <v>76</v>
      </c>
      <c r="J14" s="39">
        <f>$E$1/($A14/$D14)*(J$10/$E$10)</f>
        <v>80</v>
      </c>
      <c r="K14" s="39">
        <f>$E$1/($A14/$D14)*(K$10/$E$10)</f>
        <v>88</v>
      </c>
      <c r="L14" s="39">
        <f>$E$1/($A14/$D14)*(L$10/$E$10)</f>
        <v>92</v>
      </c>
      <c r="M14" s="39">
        <f>$E$1/($A14/$D14)*(M$10/$E$10)</f>
        <v>96</v>
      </c>
      <c r="N14" s="39">
        <f>$E$1/($A14/$D14)*(N$10/$E$10)</f>
        <v>104</v>
      </c>
      <c r="O14" s="40">
        <f>$E$1/($A14/$D14)*(O$10/$E$10)</f>
        <v>112</v>
      </c>
    </row>
    <row r="15" spans="1:15" ht="12.75">
      <c r="A15" s="36">
        <v>20</v>
      </c>
      <c r="B15" s="37">
        <v>127</v>
      </c>
      <c r="C15" s="36"/>
      <c r="D15" s="36">
        <v>60</v>
      </c>
      <c r="E15" s="38"/>
      <c r="F15" s="38"/>
      <c r="G15" s="39">
        <f>$E$1/($A15/$D15)*(G$10/$E$10)</f>
        <v>48</v>
      </c>
      <c r="H15" s="39">
        <f>$E$1/($A15/$D15)*(H$10/$E$10)</f>
        <v>54</v>
      </c>
      <c r="I15" s="39">
        <f>$E$1/($A15/$D15)*(I$10/$E$10)</f>
        <v>57</v>
      </c>
      <c r="J15" s="39">
        <f>$E$1/($A15/$D15)*(J$10/$E$10)</f>
        <v>60</v>
      </c>
      <c r="K15" s="39">
        <f>$E$1/($A15/$D15)*(K$10/$E$10)</f>
        <v>66</v>
      </c>
      <c r="L15" s="39">
        <f>$E$1/($A15/$D15)*(L$10/$E$10)</f>
        <v>69</v>
      </c>
      <c r="M15" s="39">
        <f>$E$1/($A15/$D15)*(M$10/$E$10)</f>
        <v>72</v>
      </c>
      <c r="N15" s="39">
        <f>$E$1/($A15/$D15)*(N$10/$E$10)</f>
        <v>78</v>
      </c>
      <c r="O15" s="40">
        <f>$E$1/($A15/$D15)*(O$10/$E$10)</f>
        <v>84</v>
      </c>
    </row>
    <row r="16" spans="1:15" ht="12.75">
      <c r="A16" s="36">
        <v>20</v>
      </c>
      <c r="B16" s="37">
        <v>127</v>
      </c>
      <c r="C16" s="36"/>
      <c r="D16" s="36">
        <v>45</v>
      </c>
      <c r="E16" s="38"/>
      <c r="F16" s="38"/>
      <c r="G16" s="39">
        <f>$E$1/($A16/$D16)*(G$10/$E$10)</f>
        <v>36</v>
      </c>
      <c r="H16" s="39">
        <f>$E$1/($A16/$D16)*(H$10/$E$10)</f>
        <v>40.5</v>
      </c>
      <c r="I16" s="39">
        <f>$E$1/($A16/$D16)*(I$10/$E$10)</f>
        <v>42.75</v>
      </c>
      <c r="J16" s="39">
        <f>$E$1/($A16/$D16)*(J$10/$E$10)</f>
        <v>45</v>
      </c>
      <c r="K16" s="39">
        <f>$E$1/($A16/$D16)*(K$10/$E$10)</f>
        <v>49.5</v>
      </c>
      <c r="L16" s="39">
        <f>$E$1/($A16/$D16)*(L$10/$E$10)</f>
        <v>51.75</v>
      </c>
      <c r="M16" s="39">
        <f>$E$1/($A16/$D16)*(M$10/$E$10)</f>
        <v>54</v>
      </c>
      <c r="N16" s="39">
        <f>$E$1/($A16/$D16)*(N$10/$E$10)</f>
        <v>58.5</v>
      </c>
      <c r="O16" s="40">
        <f>$E$1/($A16/$D16)*(O$10/$E$10)</f>
        <v>63</v>
      </c>
    </row>
    <row r="17" spans="1:15" ht="12.75">
      <c r="A17" s="36">
        <v>20</v>
      </c>
      <c r="B17" s="37">
        <v>127</v>
      </c>
      <c r="C17" s="36"/>
      <c r="D17" s="36">
        <v>42</v>
      </c>
      <c r="E17" s="38"/>
      <c r="F17" s="38"/>
      <c r="G17" s="39">
        <f>$E$1/($A17/$D17)*(G$10/$E$10)</f>
        <v>33.6</v>
      </c>
      <c r="H17" s="39">
        <f>$E$1/($A17/$D17)*(H$10/$E$10)</f>
        <v>37.800000000000004</v>
      </c>
      <c r="I17" s="39">
        <f>$E$1/($A17/$D17)*(I$10/$E$10)</f>
        <v>39.9</v>
      </c>
      <c r="J17" s="39">
        <f>$E$1/($A17/$D17)*(J$10/$E$10)</f>
        <v>42</v>
      </c>
      <c r="K17" s="39">
        <f>$E$1/($A17/$D17)*(K$10/$E$10)</f>
        <v>46.2</v>
      </c>
      <c r="L17" s="39">
        <f>$E$1/($A17/$D17)*(L$10/$E$10)</f>
        <v>48.300000000000004</v>
      </c>
      <c r="M17" s="39">
        <f>$E$1/($A17/$D17)*(M$10/$E$10)</f>
        <v>50.400000000000006</v>
      </c>
      <c r="N17" s="39">
        <f>$E$1/($A17/$D17)*(N$10/$E$10)</f>
        <v>54.6</v>
      </c>
      <c r="O17" s="40">
        <f>$E$1/($A17/$D17)*(O$10/$E$10)</f>
        <v>58.800000000000004</v>
      </c>
    </row>
    <row r="18" spans="1:15" ht="12.75">
      <c r="A18" s="36">
        <v>20</v>
      </c>
      <c r="B18" s="37">
        <v>127</v>
      </c>
      <c r="C18" s="36"/>
      <c r="D18" s="36">
        <v>40</v>
      </c>
      <c r="E18" s="38"/>
      <c r="F18" s="38"/>
      <c r="G18" s="39">
        <f>$E$1/($A18/$D18)*(G$10/$E$10)</f>
        <v>32</v>
      </c>
      <c r="H18" s="39">
        <f>$E$1/($A18/$D18)*(H$10/$E$10)</f>
        <v>36</v>
      </c>
      <c r="I18" s="39">
        <f>$E$1/($A18/$D18)*(I$10/$E$10)</f>
        <v>38</v>
      </c>
      <c r="J18" s="39">
        <f>$E$1/($A18/$D18)*(J$10/$E$10)</f>
        <v>40</v>
      </c>
      <c r="K18" s="39">
        <f>$E$1/($A18/$D18)*(K$10/$E$10)</f>
        <v>44</v>
      </c>
      <c r="L18" s="39">
        <f>$E$1/($A18/$D18)*(L$10/$E$10)</f>
        <v>46</v>
      </c>
      <c r="M18" s="39">
        <f>$E$1/($A18/$D18)*(M$10/$E$10)</f>
        <v>48</v>
      </c>
      <c r="N18" s="39">
        <f>$E$1/($A18/$D18)*(N$10/$E$10)</f>
        <v>52</v>
      </c>
      <c r="O18" s="40">
        <f>$E$1/($A18/$D18)*(O$10/$E$10)</f>
        <v>56</v>
      </c>
    </row>
    <row r="19" spans="1:15" ht="12.75">
      <c r="A19" s="36">
        <v>20</v>
      </c>
      <c r="B19" s="37">
        <v>127</v>
      </c>
      <c r="C19" s="36"/>
      <c r="D19" s="36">
        <v>36</v>
      </c>
      <c r="E19" s="38"/>
      <c r="F19" s="38"/>
      <c r="G19" s="39">
        <f>$E$1/($A19/$D19)*(G$10/$E$10)</f>
        <v>28.799999999999997</v>
      </c>
      <c r="H19" s="39">
        <f>$E$1/($A19/$D19)*(H$10/$E$10)</f>
        <v>32.4</v>
      </c>
      <c r="I19" s="39">
        <f>$E$1/($A19/$D19)*(I$10/$E$10)</f>
        <v>34.199999999999996</v>
      </c>
      <c r="J19" s="39">
        <f>$E$1/($A19/$D19)*(J$10/$E$10)</f>
        <v>36</v>
      </c>
      <c r="K19" s="39">
        <f>$E$1/($A19/$D19)*(K$10/$E$10)</f>
        <v>39.599999999999994</v>
      </c>
      <c r="L19" s="39">
        <f>$E$1/($A19/$D19)*(L$10/$E$10)</f>
        <v>41.4</v>
      </c>
      <c r="M19" s="39">
        <f>$E$1/($A19/$D19)*(M$10/$E$10)</f>
        <v>43.199999999999996</v>
      </c>
      <c r="N19" s="39">
        <f>$E$1/($A19/$D19)*(N$10/$E$10)</f>
        <v>46.8</v>
      </c>
      <c r="O19" s="40">
        <f>$E$1/($A19/$D19)*(O$10/$E$10)</f>
        <v>50.39999999999999</v>
      </c>
    </row>
    <row r="20" spans="1:15" ht="12.75">
      <c r="A20" s="36">
        <v>20</v>
      </c>
      <c r="B20" s="37">
        <v>127</v>
      </c>
      <c r="C20" s="36"/>
      <c r="D20" s="36">
        <v>30</v>
      </c>
      <c r="E20" s="38"/>
      <c r="F20" s="38"/>
      <c r="G20" s="39">
        <f>$E$1/($A20/$D20)*(G$10/$E$10)</f>
        <v>24</v>
      </c>
      <c r="H20" s="39">
        <f>$E$1/($A20/$D20)*(H$10/$E$10)</f>
        <v>27</v>
      </c>
      <c r="I20" s="39">
        <f>$E$1/($A20/$D20)*(I$10/$E$10)</f>
        <v>28.5</v>
      </c>
      <c r="J20" s="39">
        <f>$E$1/($A20/$D20)*(J$10/$E$10)</f>
        <v>30</v>
      </c>
      <c r="K20" s="39">
        <f>$E$1/($A20/$D20)*(K$10/$E$10)</f>
        <v>33</v>
      </c>
      <c r="L20" s="39">
        <f>$E$1/($A20/$D20)*(L$10/$E$10)</f>
        <v>34.5</v>
      </c>
      <c r="M20" s="39">
        <f>$E$1/($A20/$D20)*(M$10/$E$10)</f>
        <v>36</v>
      </c>
      <c r="N20" s="39">
        <f>$E$1/($A20/$D20)*(N$10/$E$10)</f>
        <v>39</v>
      </c>
      <c r="O20" s="40">
        <f>$E$1/($A20/$D20)*(O$10/$E$10)</f>
        <v>42</v>
      </c>
    </row>
    <row r="21" spans="1:15" ht="12.75">
      <c r="A21" s="36">
        <v>20</v>
      </c>
      <c r="B21" s="37">
        <v>127</v>
      </c>
      <c r="C21" s="36"/>
      <c r="D21" s="36">
        <v>28</v>
      </c>
      <c r="E21" s="38"/>
      <c r="F21" s="38"/>
      <c r="G21" s="39">
        <f>$E$1/($A21/$D21)*(G$10/$E$10)</f>
        <v>22.4</v>
      </c>
      <c r="H21" s="39">
        <f>$E$1/($A21/$D21)*(H$10/$E$10)</f>
        <v>25.2</v>
      </c>
      <c r="I21" s="39">
        <f>$E$1/($A21/$D21)*(I$10/$E$10)</f>
        <v>26.599999999999998</v>
      </c>
      <c r="J21" s="39">
        <f>$E$1/($A21/$D21)*(J$10/$E$10)</f>
        <v>28</v>
      </c>
      <c r="K21" s="39">
        <f>$E$1/($A21/$D21)*(K$10/$E$10)</f>
        <v>30.799999999999997</v>
      </c>
      <c r="L21" s="39">
        <f>$E$1/($A21/$D21)*(L$10/$E$10)</f>
        <v>32.199999999999996</v>
      </c>
      <c r="M21" s="39">
        <f>$E$1/($A21/$D21)*(M$10/$E$10)</f>
        <v>33.599999999999994</v>
      </c>
      <c r="N21" s="39">
        <f>$E$1/($A21/$D21)*(N$10/$E$10)</f>
        <v>36.4</v>
      </c>
      <c r="O21" s="40">
        <f>$E$1/($A21/$D21)*(O$10/$E$10)</f>
        <v>39.199999999999996</v>
      </c>
    </row>
    <row r="22" spans="1:15" ht="12.75">
      <c r="A22" s="36">
        <v>28</v>
      </c>
      <c r="B22" s="37">
        <v>127</v>
      </c>
      <c r="C22" s="36"/>
      <c r="D22" s="36">
        <v>80</v>
      </c>
      <c r="E22" s="38"/>
      <c r="F22" s="38"/>
      <c r="G22" s="39">
        <f>$E$1/($A22/$D22)*(G$10/$E$10)</f>
        <v>45.714285714285715</v>
      </c>
      <c r="H22" s="39">
        <f>$E$1/($A22/$D22)*(H$10/$E$10)</f>
        <v>51.42857142857143</v>
      </c>
      <c r="I22" s="39">
        <f>$E$1/($A22/$D22)*(I$10/$E$10)</f>
        <v>54.285714285714285</v>
      </c>
      <c r="J22" s="39">
        <f>$E$1/($A22/$D22)*(J$10/$E$10)</f>
        <v>57.142857142857146</v>
      </c>
      <c r="K22" s="39">
        <f>$E$1/($A22/$D22)*(K$10/$E$10)</f>
        <v>62.85714285714286</v>
      </c>
      <c r="L22" s="39">
        <f>$E$1/($A22/$D22)*(L$10/$E$10)</f>
        <v>65.71428571428572</v>
      </c>
      <c r="M22" s="39">
        <f>$E$1/($A22/$D22)*(M$10/$E$10)</f>
        <v>68.57142857142857</v>
      </c>
      <c r="N22" s="39">
        <f>$E$1/($A22/$D22)*(N$10/$E$10)</f>
        <v>74.28571428571429</v>
      </c>
      <c r="O22" s="40">
        <f>$E$1/($A22/$D22)*(O$10/$E$10)</f>
        <v>80</v>
      </c>
    </row>
    <row r="23" spans="1:15" ht="12.75">
      <c r="A23" s="36">
        <v>28</v>
      </c>
      <c r="B23" s="37">
        <v>127</v>
      </c>
      <c r="C23" s="36"/>
      <c r="D23" s="36">
        <v>60</v>
      </c>
      <c r="E23" s="38"/>
      <c r="F23" s="38"/>
      <c r="G23" s="39">
        <f>$E$1/($A23/$D23)*(G$10/$E$10)</f>
        <v>34.285714285714285</v>
      </c>
      <c r="H23" s="39">
        <f>$E$1/($A23/$D23)*(H$10/$E$10)</f>
        <v>38.57142857142857</v>
      </c>
      <c r="I23" s="39">
        <f>$E$1/($A23/$D23)*(I$10/$E$10)</f>
        <v>40.714285714285715</v>
      </c>
      <c r="J23" s="39">
        <f>$E$1/($A23/$D23)*(J$10/$E$10)</f>
        <v>42.857142857142854</v>
      </c>
      <c r="K23" s="39">
        <f>$E$1/($A23/$D23)*(K$10/$E$10)</f>
        <v>47.14285714285714</v>
      </c>
      <c r="L23" s="39">
        <f>$E$1/($A23/$D23)*(L$10/$E$10)</f>
        <v>49.285714285714285</v>
      </c>
      <c r="M23" s="39">
        <f>$E$1/($A23/$D23)*(M$10/$E$10)</f>
        <v>51.42857142857143</v>
      </c>
      <c r="N23" s="39">
        <f>$E$1/($A23/$D23)*(N$10/$E$10)</f>
        <v>55.714285714285715</v>
      </c>
      <c r="O23" s="40">
        <f>$E$1/($A23/$D23)*(O$10/$E$10)</f>
        <v>60</v>
      </c>
    </row>
    <row r="24" spans="1:15" ht="12.75">
      <c r="A24" s="36">
        <v>28</v>
      </c>
      <c r="B24" s="37">
        <v>127</v>
      </c>
      <c r="C24" s="36"/>
      <c r="D24" s="36">
        <v>45</v>
      </c>
      <c r="E24" s="38"/>
      <c r="F24" s="38"/>
      <c r="G24" s="39">
        <f>$E$1/($A24/$D24)*(G$10/$E$10)</f>
        <v>25.714285714285715</v>
      </c>
      <c r="H24" s="39">
        <f>$E$1/($A24/$D24)*(H$10/$E$10)</f>
        <v>28.92857142857143</v>
      </c>
      <c r="I24" s="39">
        <f>$E$1/($A24/$D24)*(I$10/$E$10)</f>
        <v>30.53571428571429</v>
      </c>
      <c r="J24" s="39">
        <f>$E$1/($A24/$D24)*(J$10/$E$10)</f>
        <v>32.142857142857146</v>
      </c>
      <c r="K24" s="39">
        <f>$E$1/($A24/$D24)*(K$10/$E$10)</f>
        <v>35.35714285714286</v>
      </c>
      <c r="L24" s="39">
        <f>$E$1/($A24/$D24)*(L$10/$E$10)</f>
        <v>36.964285714285715</v>
      </c>
      <c r="M24" s="39">
        <f>$E$1/($A24/$D24)*(M$10/$E$10)</f>
        <v>38.57142857142857</v>
      </c>
      <c r="N24" s="39">
        <f>$E$1/($A24/$D24)*(N$10/$E$10)</f>
        <v>41.785714285714285</v>
      </c>
      <c r="O24" s="40">
        <f>$E$1/($A24/$D24)*(O$10/$E$10)</f>
        <v>45</v>
      </c>
    </row>
    <row r="25" spans="1:15" ht="12.75">
      <c r="A25" s="36">
        <v>28</v>
      </c>
      <c r="B25" s="37">
        <v>127</v>
      </c>
      <c r="C25" s="36"/>
      <c r="D25" s="36">
        <v>42</v>
      </c>
      <c r="E25" s="38"/>
      <c r="F25" s="38"/>
      <c r="G25" s="39">
        <f>$E$1/($A25/$D25)*(G$10/$E$10)</f>
        <v>24</v>
      </c>
      <c r="H25" s="39">
        <f>$E$1/($A25/$D25)*(H$10/$E$10)</f>
        <v>27</v>
      </c>
      <c r="I25" s="39">
        <f>$E$1/($A25/$D25)*(I$10/$E$10)</f>
        <v>28.5</v>
      </c>
      <c r="J25" s="39">
        <f>$E$1/($A25/$D25)*(J$10/$E$10)</f>
        <v>30</v>
      </c>
      <c r="K25" s="39">
        <f>$E$1/($A25/$D25)*(K$10/$E$10)</f>
        <v>33</v>
      </c>
      <c r="L25" s="39">
        <f>$E$1/($A25/$D25)*(L$10/$E$10)</f>
        <v>34.5</v>
      </c>
      <c r="M25" s="39">
        <f>$E$1/($A25/$D25)*(M$10/$E$10)</f>
        <v>36</v>
      </c>
      <c r="N25" s="39">
        <f>$E$1/($A25/$D25)*(N$10/$E$10)</f>
        <v>39</v>
      </c>
      <c r="O25" s="40">
        <f>$E$1/($A25/$D25)*(O$10/$E$10)</f>
        <v>42</v>
      </c>
    </row>
    <row r="26" spans="1:15" ht="12.75">
      <c r="A26" s="36">
        <v>28</v>
      </c>
      <c r="B26" s="37">
        <v>127</v>
      </c>
      <c r="C26" s="36"/>
      <c r="D26" s="36">
        <v>40</v>
      </c>
      <c r="E26" s="38"/>
      <c r="F26" s="38"/>
      <c r="G26" s="39">
        <f>$E$1/($A26/$D26)*(G$10/$E$10)</f>
        <v>22.857142857142858</v>
      </c>
      <c r="H26" s="39">
        <f>$E$1/($A26/$D26)*(H$10/$E$10)</f>
        <v>25.714285714285715</v>
      </c>
      <c r="I26" s="39">
        <f>$E$1/($A26/$D26)*(I$10/$E$10)</f>
        <v>27.142857142857142</v>
      </c>
      <c r="J26" s="39">
        <f>$E$1/($A26/$D26)*(J$10/$E$10)</f>
        <v>28.571428571428573</v>
      </c>
      <c r="K26" s="39">
        <f>$E$1/($A26/$D26)*(K$10/$E$10)</f>
        <v>31.42857142857143</v>
      </c>
      <c r="L26" s="39">
        <f>$E$1/($A26/$D26)*(L$10/$E$10)</f>
        <v>32.85714285714286</v>
      </c>
      <c r="M26" s="39">
        <f>$E$1/($A26/$D26)*(M$10/$E$10)</f>
        <v>34.285714285714285</v>
      </c>
      <c r="N26" s="39">
        <f>$E$1/($A26/$D26)*(N$10/$E$10)</f>
        <v>37.142857142857146</v>
      </c>
      <c r="O26" s="40">
        <f>$E$1/($A26/$D26)*(O$10/$E$10)</f>
        <v>40</v>
      </c>
    </row>
    <row r="27" spans="1:15" ht="12.75">
      <c r="A27" s="36">
        <v>28</v>
      </c>
      <c r="B27" s="37">
        <v>127</v>
      </c>
      <c r="C27" s="36"/>
      <c r="D27" s="36">
        <v>36</v>
      </c>
      <c r="E27" s="38"/>
      <c r="F27" s="38"/>
      <c r="G27" s="39">
        <f>$E$1/($A27/$D27)*(G$10/$E$10)</f>
        <v>20.57142857142857</v>
      </c>
      <c r="H27" s="39">
        <f>$E$1/($A27/$D27)*(H$10/$E$10)</f>
        <v>23.14285714285714</v>
      </c>
      <c r="I27" s="39">
        <f>$E$1/($A27/$D27)*(I$10/$E$10)</f>
        <v>24.428571428571427</v>
      </c>
      <c r="J27" s="39">
        <f>$E$1/($A27/$D27)*(J$10/$E$10)</f>
        <v>25.71428571428571</v>
      </c>
      <c r="K27" s="39">
        <f>$E$1/($A27/$D27)*(K$10/$E$10)</f>
        <v>28.285714285714285</v>
      </c>
      <c r="L27" s="39">
        <f>$E$1/($A27/$D27)*(L$10/$E$10)</f>
        <v>29.57142857142857</v>
      </c>
      <c r="M27" s="39">
        <f>$E$1/($A27/$D27)*(M$10/$E$10)</f>
        <v>30.857142857142854</v>
      </c>
      <c r="N27" s="39">
        <f>$E$1/($A27/$D27)*(N$10/$E$10)</f>
        <v>33.42857142857142</v>
      </c>
      <c r="O27" s="40">
        <f>$E$1/($A27/$D27)*(O$10/$E$10)</f>
        <v>36</v>
      </c>
    </row>
    <row r="28" spans="1:15" ht="12.75">
      <c r="A28" s="36">
        <v>28</v>
      </c>
      <c r="B28" s="37">
        <v>127</v>
      </c>
      <c r="C28" s="36"/>
      <c r="D28" s="36">
        <v>30</v>
      </c>
      <c r="E28" s="38"/>
      <c r="F28" s="38"/>
      <c r="G28" s="39">
        <f>$E$1/($A28/$D28)*(G$10/$E$10)</f>
        <v>17.142857142857142</v>
      </c>
      <c r="H28" s="39">
        <f>$E$1/($A28/$D28)*(H$10/$E$10)</f>
        <v>19.285714285714285</v>
      </c>
      <c r="I28" s="39">
        <f>$E$1/($A28/$D28)*(I$10/$E$10)</f>
        <v>20.357142857142858</v>
      </c>
      <c r="J28" s="39">
        <f>$E$1/($A28/$D28)*(J$10/$E$10)</f>
        <v>21.428571428571427</v>
      </c>
      <c r="K28" s="39">
        <f>$E$1/($A28/$D28)*(K$10/$E$10)</f>
        <v>23.57142857142857</v>
      </c>
      <c r="L28" s="39">
        <f>$E$1/($A28/$D28)*(L$10/$E$10)</f>
        <v>24.642857142857142</v>
      </c>
      <c r="M28" s="39">
        <f>$E$1/($A28/$D28)*(M$10/$E$10)</f>
        <v>25.714285714285715</v>
      </c>
      <c r="N28" s="39">
        <f>$E$1/($A28/$D28)*(N$10/$E$10)</f>
        <v>27.857142857142858</v>
      </c>
      <c r="O28" s="40">
        <f>$E$1/($A28/$D28)*(O$10/$E$10)</f>
        <v>30</v>
      </c>
    </row>
    <row r="29" spans="1:15" ht="12.75">
      <c r="A29" s="36">
        <v>28</v>
      </c>
      <c r="B29" s="37">
        <v>127</v>
      </c>
      <c r="C29" s="36"/>
      <c r="D29" s="36">
        <v>20</v>
      </c>
      <c r="E29" s="38"/>
      <c r="F29" s="38"/>
      <c r="G29" s="39">
        <f>$E$1/($A29/$D29)*(G$10/$E$10)</f>
        <v>11.428571428571429</v>
      </c>
      <c r="H29" s="39">
        <f>$E$1/($A29/$D29)*(H$10/$E$10)</f>
        <v>12.857142857142858</v>
      </c>
      <c r="I29" s="39">
        <f>$E$1/($A29/$D29)*(I$10/$E$10)</f>
        <v>13.571428571428571</v>
      </c>
      <c r="J29" s="39">
        <f>$E$1/($A29/$D29)*(J$10/$E$10)</f>
        <v>14.285714285714286</v>
      </c>
      <c r="K29" s="39">
        <f>$E$1/($A29/$D29)*(K$10/$E$10)</f>
        <v>15.714285714285715</v>
      </c>
      <c r="L29" s="39">
        <f>$E$1/($A29/$D29)*(L$10/$E$10)</f>
        <v>16.42857142857143</v>
      </c>
      <c r="M29" s="39">
        <f>$E$1/($A29/$D29)*(M$10/$E$10)</f>
        <v>17.142857142857142</v>
      </c>
      <c r="N29" s="39">
        <f>$E$1/($A29/$D29)*(N$10/$E$10)</f>
        <v>18.571428571428573</v>
      </c>
      <c r="O29" s="40">
        <f>$E$1/($A29/$D29)*(O$10/$E$10)</f>
        <v>20</v>
      </c>
    </row>
    <row r="30" spans="1:15" ht="12.75">
      <c r="A30" s="36">
        <v>30</v>
      </c>
      <c r="B30" s="37">
        <v>127</v>
      </c>
      <c r="C30" s="36"/>
      <c r="D30" s="36">
        <v>80</v>
      </c>
      <c r="E30" s="38"/>
      <c r="F30" s="38"/>
      <c r="G30" s="39">
        <f>$E$1/($A30/$D30)*(G$10/$E$10)</f>
        <v>42.666666666666664</v>
      </c>
      <c r="H30" s="39">
        <f>$E$1/($A30/$D30)*(H$10/$E$10)</f>
        <v>48</v>
      </c>
      <c r="I30" s="39">
        <f>$E$1/($A30/$D30)*(I$10/$E$10)</f>
        <v>50.666666666666664</v>
      </c>
      <c r="J30" s="39">
        <f>$E$1/($A30/$D30)*(J$10/$E$10)</f>
        <v>53.33333333333333</v>
      </c>
      <c r="K30" s="39">
        <f>$E$1/($A30/$D30)*(K$10/$E$10)</f>
        <v>58.666666666666664</v>
      </c>
      <c r="L30" s="39">
        <f>$E$1/($A30/$D30)*(L$10/$E$10)</f>
        <v>61.33333333333333</v>
      </c>
      <c r="M30" s="39">
        <f>$E$1/($A30/$D30)*(M$10/$E$10)</f>
        <v>64</v>
      </c>
      <c r="N30" s="39">
        <f>$E$1/($A30/$D30)*(N$10/$E$10)</f>
        <v>69.33333333333333</v>
      </c>
      <c r="O30" s="40">
        <f>$E$1/($A30/$D30)*(O$10/$E$10)</f>
        <v>74.66666666666666</v>
      </c>
    </row>
    <row r="31" spans="1:15" ht="12.75">
      <c r="A31" s="41">
        <v>30</v>
      </c>
      <c r="B31" s="42">
        <v>127</v>
      </c>
      <c r="C31" s="41"/>
      <c r="D31" s="41">
        <v>60</v>
      </c>
      <c r="E31" s="43"/>
      <c r="F31" s="43"/>
      <c r="G31" s="44">
        <f>$E$1/($A31/$D31)*(G$10/$E$10)</f>
        <v>32</v>
      </c>
      <c r="H31" s="44">
        <f>$E$1/($A31/$D31)*(H$10/$E$10)</f>
        <v>36</v>
      </c>
      <c r="I31" s="44">
        <f>$E$1/($A31/$D31)*(I$10/$E$10)</f>
        <v>38</v>
      </c>
      <c r="J31" s="44">
        <f>$E$1/($A31/$D31)*(J$10/$E$10)</f>
        <v>40</v>
      </c>
      <c r="K31" s="44">
        <f>$E$1/($A31/$D31)*(K$10/$E$10)</f>
        <v>44</v>
      </c>
      <c r="L31" s="44">
        <f>$E$1/($A31/$D31)*(L$10/$E$10)</f>
        <v>46</v>
      </c>
      <c r="M31" s="44">
        <f>$E$1/($A31/$D31)*(M$10/$E$10)</f>
        <v>48</v>
      </c>
      <c r="N31" s="44">
        <f>$E$1/($A31/$D31)*(N$10/$E$10)</f>
        <v>52</v>
      </c>
      <c r="O31" s="45">
        <f>$E$1/($A31/$D31)*(O$10/$E$10)</f>
        <v>56</v>
      </c>
    </row>
    <row r="32" spans="1:15" ht="12.75">
      <c r="A32" s="36">
        <v>30</v>
      </c>
      <c r="B32" s="37">
        <v>127</v>
      </c>
      <c r="C32" s="36"/>
      <c r="D32" s="36">
        <v>45</v>
      </c>
      <c r="E32" s="38"/>
      <c r="F32" s="38"/>
      <c r="G32" s="39">
        <f>$E$1/($A32/$D32)*(G$10/$E$10)</f>
        <v>24</v>
      </c>
      <c r="H32" s="39">
        <f>$E$1/($A32/$D32)*(H$10/$E$10)</f>
        <v>27</v>
      </c>
      <c r="I32" s="39">
        <f>$E$1/($A32/$D32)*(I$10/$E$10)</f>
        <v>28.5</v>
      </c>
      <c r="J32" s="39">
        <f>$E$1/($A32/$D32)*(J$10/$E$10)</f>
        <v>30</v>
      </c>
      <c r="K32" s="39">
        <f>$E$1/($A32/$D32)*(K$10/$E$10)</f>
        <v>33</v>
      </c>
      <c r="L32" s="39">
        <f>$E$1/($A32/$D32)*(L$10/$E$10)</f>
        <v>34.5</v>
      </c>
      <c r="M32" s="39">
        <f>$E$1/($A32/$D32)*(M$10/$E$10)</f>
        <v>36</v>
      </c>
      <c r="N32" s="39">
        <f>$E$1/($A32/$D32)*(N$10/$E$10)</f>
        <v>39</v>
      </c>
      <c r="O32" s="40">
        <f>$E$1/($A32/$D32)*(O$10/$E$10)</f>
        <v>42</v>
      </c>
    </row>
    <row r="33" spans="1:15" ht="12.75">
      <c r="A33" s="36">
        <v>30</v>
      </c>
      <c r="B33" s="37">
        <v>127</v>
      </c>
      <c r="C33" s="36"/>
      <c r="D33" s="36">
        <v>42</v>
      </c>
      <c r="E33" s="38"/>
      <c r="F33" s="38"/>
      <c r="G33" s="39">
        <f>$E$1/($A33/$D33)*(G$10/$E$10)</f>
        <v>22.4</v>
      </c>
      <c r="H33" s="39">
        <f>$E$1/($A33/$D33)*(H$10/$E$10)</f>
        <v>25.2</v>
      </c>
      <c r="I33" s="39">
        <f>$E$1/($A33/$D33)*(I$10/$E$10)</f>
        <v>26.599999999999998</v>
      </c>
      <c r="J33" s="39">
        <f>$E$1/($A33/$D33)*(J$10/$E$10)</f>
        <v>28</v>
      </c>
      <c r="K33" s="39">
        <f>$E$1/($A33/$D33)*(K$10/$E$10)</f>
        <v>30.799999999999997</v>
      </c>
      <c r="L33" s="39">
        <f>$E$1/($A33/$D33)*(L$10/$E$10)</f>
        <v>32.199999999999996</v>
      </c>
      <c r="M33" s="39">
        <f>$E$1/($A33/$D33)*(M$10/$E$10)</f>
        <v>33.599999999999994</v>
      </c>
      <c r="N33" s="39">
        <f>$E$1/($A33/$D33)*(N$10/$E$10)</f>
        <v>36.4</v>
      </c>
      <c r="O33" s="40">
        <f>$E$1/($A33/$D33)*(O$10/$E$10)</f>
        <v>39.199999999999996</v>
      </c>
    </row>
    <row r="34" spans="1:15" ht="12.75">
      <c r="A34" s="36">
        <v>30</v>
      </c>
      <c r="B34" s="37">
        <v>127</v>
      </c>
      <c r="C34" s="36"/>
      <c r="D34" s="36">
        <v>40</v>
      </c>
      <c r="E34" s="38"/>
      <c r="F34" s="38"/>
      <c r="G34" s="39">
        <f>$E$1/($A34/$D34)*(G$10/$E$10)</f>
        <v>21.333333333333332</v>
      </c>
      <c r="H34" s="39">
        <f>$E$1/($A34/$D34)*(H$10/$E$10)</f>
        <v>24</v>
      </c>
      <c r="I34" s="39">
        <f>$E$1/($A34/$D34)*(I$10/$E$10)</f>
        <v>25.333333333333332</v>
      </c>
      <c r="J34" s="39">
        <f>$E$1/($A34/$D34)*(J$10/$E$10)</f>
        <v>26.666666666666664</v>
      </c>
      <c r="K34" s="39">
        <f>$E$1/($A34/$D34)*(K$10/$E$10)</f>
        <v>29.333333333333332</v>
      </c>
      <c r="L34" s="39">
        <f>$E$1/($A34/$D34)*(L$10/$E$10)</f>
        <v>30.666666666666664</v>
      </c>
      <c r="M34" s="39">
        <f>$E$1/($A34/$D34)*(M$10/$E$10)</f>
        <v>32</v>
      </c>
      <c r="N34" s="39">
        <f>$E$1/($A34/$D34)*(N$10/$E$10)</f>
        <v>34.666666666666664</v>
      </c>
      <c r="O34" s="40">
        <f>$E$1/($A34/$D34)*(O$10/$E$10)</f>
        <v>37.33333333333333</v>
      </c>
    </row>
    <row r="35" spans="1:15" ht="12.75">
      <c r="A35" s="36">
        <v>30</v>
      </c>
      <c r="B35" s="37">
        <v>127</v>
      </c>
      <c r="C35" s="36"/>
      <c r="D35" s="36">
        <v>36</v>
      </c>
      <c r="E35" s="38"/>
      <c r="F35" s="38"/>
      <c r="G35" s="39">
        <f>$E$1/($A35/$D35)*(G$10/$E$10)</f>
        <v>19.2</v>
      </c>
      <c r="H35" s="39">
        <f>$E$1/($A35/$D35)*(H$10/$E$10)</f>
        <v>21.599999999999998</v>
      </c>
      <c r="I35" s="39">
        <f>$E$1/($A35/$D35)*(I$10/$E$10)</f>
        <v>22.8</v>
      </c>
      <c r="J35" s="39">
        <f>$E$1/($A35/$D35)*(J$10/$E$10)</f>
        <v>24</v>
      </c>
      <c r="K35" s="39">
        <f>$E$1/($A35/$D35)*(K$10/$E$10)</f>
        <v>26.4</v>
      </c>
      <c r="L35" s="39">
        <f>$E$1/($A35/$D35)*(L$10/$E$10)</f>
        <v>27.599999999999998</v>
      </c>
      <c r="M35" s="39">
        <f>$E$1/($A35/$D35)*(M$10/$E$10)</f>
        <v>28.799999999999997</v>
      </c>
      <c r="N35" s="39">
        <f>$E$1/($A35/$D35)*(N$10/$E$10)</f>
        <v>31.2</v>
      </c>
      <c r="O35" s="40">
        <f>$E$1/($A35/$D35)*(O$10/$E$10)</f>
        <v>33.6</v>
      </c>
    </row>
    <row r="36" spans="1:15" ht="12.75">
      <c r="A36" s="41">
        <v>30</v>
      </c>
      <c r="B36" s="42">
        <v>127</v>
      </c>
      <c r="C36" s="41"/>
      <c r="D36" s="41">
        <v>30</v>
      </c>
      <c r="E36" s="43"/>
      <c r="F36" s="43"/>
      <c r="G36" s="44">
        <f>$E$1/($A36/$D36)*(G$10/$E$10)</f>
        <v>16</v>
      </c>
      <c r="H36" s="44">
        <f>$E$1/($A36/$D36)*(H$10/$E$10)</f>
        <v>18</v>
      </c>
      <c r="I36" s="44">
        <f>$E$1/($A36/$D36)*(I$10/$E$10)</f>
        <v>19</v>
      </c>
      <c r="J36" s="44">
        <f>$E$1/($A36/$D36)*(J$10/$E$10)</f>
        <v>20</v>
      </c>
      <c r="K36" s="44">
        <f>$E$1/($A36/$D36)*(K$10/$E$10)</f>
        <v>22</v>
      </c>
      <c r="L36" s="44">
        <f>$E$1/($A36/$D36)*(L$10/$E$10)</f>
        <v>23</v>
      </c>
      <c r="M36" s="44">
        <f>$E$1/($A36/$D36)*(M$10/$E$10)</f>
        <v>24</v>
      </c>
      <c r="N36" s="44">
        <f>$E$1/($A36/$D36)*(N$10/$E$10)</f>
        <v>26</v>
      </c>
      <c r="O36" s="45">
        <f>$E$1/($A36/$D36)*(O$10/$E$10)</f>
        <v>28</v>
      </c>
    </row>
    <row r="37" spans="1:15" ht="12.75">
      <c r="A37" s="36">
        <v>30</v>
      </c>
      <c r="B37" s="37">
        <v>127</v>
      </c>
      <c r="C37" s="36"/>
      <c r="D37" s="36">
        <v>28</v>
      </c>
      <c r="E37" s="38"/>
      <c r="F37" s="38"/>
      <c r="G37" s="39">
        <f>$E$1/($A37/$D37)*(G$10/$E$10)</f>
        <v>14.933333333333334</v>
      </c>
      <c r="H37" s="39">
        <f>$E$1/($A37/$D37)*(H$10/$E$10)</f>
        <v>16.8</v>
      </c>
      <c r="I37" s="39">
        <f>$E$1/($A37/$D37)*(I$10/$E$10)</f>
        <v>17.733333333333334</v>
      </c>
      <c r="J37" s="39">
        <f>$E$1/($A37/$D37)*(J$10/$E$10)</f>
        <v>18.666666666666668</v>
      </c>
      <c r="K37" s="39">
        <f>$E$1/($A37/$D37)*(K$10/$E$10)</f>
        <v>20.533333333333335</v>
      </c>
      <c r="L37" s="39">
        <f>$E$1/($A37/$D37)*(L$10/$E$10)</f>
        <v>21.46666666666667</v>
      </c>
      <c r="M37" s="39">
        <f>$E$1/($A37/$D37)*(M$10/$E$10)</f>
        <v>22.4</v>
      </c>
      <c r="N37" s="39">
        <f>$E$1/($A37/$D37)*(N$10/$E$10)</f>
        <v>24.266666666666666</v>
      </c>
      <c r="O37" s="40">
        <f>$E$1/($A37/$D37)*(O$10/$E$10)</f>
        <v>26.133333333333333</v>
      </c>
    </row>
    <row r="38" spans="1:15" ht="12.75">
      <c r="A38" s="36">
        <v>36</v>
      </c>
      <c r="B38" s="37">
        <v>127</v>
      </c>
      <c r="C38" s="36"/>
      <c r="D38" s="36">
        <v>60</v>
      </c>
      <c r="E38" s="38"/>
      <c r="F38" s="38"/>
      <c r="G38" s="39">
        <f>$E$1/($A38/$D38)*(G$10/$E$10)</f>
        <v>26.666666666666668</v>
      </c>
      <c r="H38" s="39">
        <f>$E$1/($A38/$D38)*(H$10/$E$10)</f>
        <v>30</v>
      </c>
      <c r="I38" s="39">
        <f>$E$1/($A38/$D38)*(I$10/$E$10)</f>
        <v>31.666666666666668</v>
      </c>
      <c r="J38" s="39">
        <f>$E$1/($A38/$D38)*(J$10/$E$10)</f>
        <v>33.333333333333336</v>
      </c>
      <c r="K38" s="39">
        <f>$E$1/($A38/$D38)*(K$10/$E$10)</f>
        <v>36.66666666666667</v>
      </c>
      <c r="L38" s="39">
        <f>$E$1/($A38/$D38)*(L$10/$E$10)</f>
        <v>38.333333333333336</v>
      </c>
      <c r="M38" s="39">
        <f>$E$1/($A38/$D38)*(M$10/$E$10)</f>
        <v>40</v>
      </c>
      <c r="N38" s="39">
        <f>$E$1/($A38/$D38)*(N$10/$E$10)</f>
        <v>43.333333333333336</v>
      </c>
      <c r="O38" s="40">
        <f>$E$1/($A38/$D38)*(O$10/$E$10)</f>
        <v>46.66666666666667</v>
      </c>
    </row>
    <row r="39" spans="1:15" ht="12.75">
      <c r="A39" s="36">
        <v>36</v>
      </c>
      <c r="B39" s="37">
        <v>127</v>
      </c>
      <c r="C39" s="36"/>
      <c r="D39" s="36">
        <v>45</v>
      </c>
      <c r="E39" s="38"/>
      <c r="F39" s="38"/>
      <c r="G39" s="39">
        <f>$E$1/($A39/$D39)*(G$10/$E$10)</f>
        <v>20</v>
      </c>
      <c r="H39" s="39">
        <f>$E$1/($A39/$D39)*(H$10/$E$10)</f>
        <v>22.5</v>
      </c>
      <c r="I39" s="39">
        <f>$E$1/($A39/$D39)*(I$10/$E$10)</f>
        <v>23.75</v>
      </c>
      <c r="J39" s="39">
        <f>$E$1/($A39/$D39)*(J$10/$E$10)</f>
        <v>25</v>
      </c>
      <c r="K39" s="39">
        <f>$E$1/($A39/$D39)*(K$10/$E$10)</f>
        <v>27.5</v>
      </c>
      <c r="L39" s="39">
        <f>$E$1/($A39/$D39)*(L$10/$E$10)</f>
        <v>28.75</v>
      </c>
      <c r="M39" s="39">
        <f>$E$1/($A39/$D39)*(M$10/$E$10)</f>
        <v>30</v>
      </c>
      <c r="N39" s="39">
        <f>$E$1/($A39/$D39)*(N$10/$E$10)</f>
        <v>32.5</v>
      </c>
      <c r="O39" s="40">
        <f>$E$1/($A39/$D39)*(O$10/$E$10)</f>
        <v>35</v>
      </c>
    </row>
    <row r="40" spans="1:15" ht="12.75">
      <c r="A40" s="36">
        <v>36</v>
      </c>
      <c r="B40" s="37">
        <v>127</v>
      </c>
      <c r="C40" s="36"/>
      <c r="D40" s="36">
        <v>42</v>
      </c>
      <c r="E40" s="38"/>
      <c r="F40" s="38"/>
      <c r="G40" s="39">
        <f>$E$1/($A40/$D40)*(G$10/$E$10)</f>
        <v>18.666666666666668</v>
      </c>
      <c r="H40" s="39">
        <f>$E$1/($A40/$D40)*(H$10/$E$10)</f>
        <v>21</v>
      </c>
      <c r="I40" s="39">
        <f>$E$1/($A40/$D40)*(I$10/$E$10)</f>
        <v>22.166666666666668</v>
      </c>
      <c r="J40" s="39">
        <f>$E$1/($A40/$D40)*(J$10/$E$10)</f>
        <v>23.333333333333336</v>
      </c>
      <c r="K40" s="39">
        <f>$E$1/($A40/$D40)*(K$10/$E$10)</f>
        <v>25.666666666666668</v>
      </c>
      <c r="L40" s="39">
        <f>$E$1/($A40/$D40)*(L$10/$E$10)</f>
        <v>26.833333333333336</v>
      </c>
      <c r="M40" s="39">
        <f>$E$1/($A40/$D40)*(M$10/$E$10)</f>
        <v>28</v>
      </c>
      <c r="N40" s="39">
        <f>$E$1/($A40/$D40)*(N$10/$E$10)</f>
        <v>30.333333333333336</v>
      </c>
      <c r="O40" s="40">
        <f>$E$1/($A40/$D40)*(O$10/$E$10)</f>
        <v>32.66666666666667</v>
      </c>
    </row>
    <row r="41" spans="1:15" ht="12.75">
      <c r="A41" s="36">
        <v>36</v>
      </c>
      <c r="B41" s="37">
        <v>127</v>
      </c>
      <c r="C41" s="36"/>
      <c r="D41" s="36">
        <v>30</v>
      </c>
      <c r="E41" s="38"/>
      <c r="F41" s="38"/>
      <c r="G41" s="39">
        <f>$E$1/($A41/$D41)*(G$10/$E$10)</f>
        <v>13.333333333333334</v>
      </c>
      <c r="H41" s="39">
        <f>$E$1/($A41/$D41)*(H$10/$E$10)</f>
        <v>15</v>
      </c>
      <c r="I41" s="39">
        <f>$E$1/($A41/$D41)*(I$10/$E$10)</f>
        <v>15.833333333333334</v>
      </c>
      <c r="J41" s="39">
        <f>$E$1/($A41/$D41)*(J$10/$E$10)</f>
        <v>16.666666666666668</v>
      </c>
      <c r="K41" s="39">
        <f>$E$1/($A41/$D41)*(K$10/$E$10)</f>
        <v>18.333333333333336</v>
      </c>
      <c r="L41" s="39">
        <f>$E$1/($A41/$D41)*(L$10/$E$10)</f>
        <v>19.166666666666668</v>
      </c>
      <c r="M41" s="39">
        <f>$E$1/($A41/$D41)*(M$10/$E$10)</f>
        <v>20</v>
      </c>
      <c r="N41" s="39">
        <f>$E$1/($A41/$D41)*(N$10/$E$10)</f>
        <v>21.666666666666668</v>
      </c>
      <c r="O41" s="40">
        <f>$E$1/($A41/$D41)*(O$10/$E$10)</f>
        <v>23.333333333333336</v>
      </c>
    </row>
    <row r="42" spans="1:15" ht="12.75">
      <c r="A42" s="36">
        <v>36</v>
      </c>
      <c r="B42" s="37">
        <v>127</v>
      </c>
      <c r="C42" s="36"/>
      <c r="D42" s="36">
        <v>28</v>
      </c>
      <c r="E42" s="38"/>
      <c r="F42" s="38"/>
      <c r="G42" s="39">
        <f>$E$1/($A42/$D42)*(G$10/$E$10)</f>
        <v>12.444444444444443</v>
      </c>
      <c r="H42" s="39">
        <f>$E$1/($A42/$D42)*(H$10/$E$10)</f>
        <v>13.999999999999998</v>
      </c>
      <c r="I42" s="39">
        <f>$E$1/($A42/$D42)*(I$10/$E$10)</f>
        <v>14.777777777777775</v>
      </c>
      <c r="J42" s="39">
        <f>$E$1/($A42/$D42)*(J$10/$E$10)</f>
        <v>15.555555555555554</v>
      </c>
      <c r="K42" s="39">
        <f>$E$1/($A42/$D42)*(K$10/$E$10)</f>
        <v>17.111111111111107</v>
      </c>
      <c r="L42" s="39">
        <f>$E$1/($A42/$D42)*(L$10/$E$10)</f>
        <v>17.888888888888886</v>
      </c>
      <c r="M42" s="39">
        <f>$E$1/($A42/$D42)*(M$10/$E$10)</f>
        <v>18.666666666666664</v>
      </c>
      <c r="N42" s="39">
        <f>$E$1/($A42/$D42)*(N$10/$E$10)</f>
        <v>20.22222222222222</v>
      </c>
      <c r="O42" s="40">
        <f>$E$1/($A42/$D42)*(O$10/$E$10)</f>
        <v>21.777777777777775</v>
      </c>
    </row>
    <row r="43" spans="1:15" ht="12.75">
      <c r="A43" s="36">
        <v>36</v>
      </c>
      <c r="B43" s="37">
        <v>127</v>
      </c>
      <c r="C43" s="36"/>
      <c r="D43" s="36">
        <v>20</v>
      </c>
      <c r="E43" s="38"/>
      <c r="F43" s="38"/>
      <c r="G43" s="39">
        <f>$E$1/($A43/$D43)*(G$10/$E$10)</f>
        <v>8.88888888888889</v>
      </c>
      <c r="H43" s="39">
        <f>$E$1/($A43/$D43)*(H$10/$E$10)</f>
        <v>10</v>
      </c>
      <c r="I43" s="39">
        <f>$E$1/($A43/$D43)*(I$10/$E$10)</f>
        <v>10.555555555555555</v>
      </c>
      <c r="J43" s="39">
        <f>$E$1/($A43/$D43)*(J$10/$E$10)</f>
        <v>11.11111111111111</v>
      </c>
      <c r="K43" s="39">
        <f>$E$1/($A43/$D43)*(K$10/$E$10)</f>
        <v>12.222222222222223</v>
      </c>
      <c r="L43" s="39">
        <f>$E$1/($A43/$D43)*(L$10/$E$10)</f>
        <v>12.777777777777779</v>
      </c>
      <c r="M43" s="39">
        <f>$E$1/($A43/$D43)*(M$10/$E$10)</f>
        <v>13.333333333333334</v>
      </c>
      <c r="N43" s="39">
        <f>$E$1/($A43/$D43)*(N$10/$E$10)</f>
        <v>14.444444444444445</v>
      </c>
      <c r="O43" s="40">
        <f>$E$1/($A43/$D43)*(O$10/$E$10)</f>
        <v>15.555555555555557</v>
      </c>
    </row>
    <row r="44" spans="1:15" ht="12.75">
      <c r="A44" s="36">
        <v>40</v>
      </c>
      <c r="B44" s="37">
        <v>127</v>
      </c>
      <c r="C44" s="36"/>
      <c r="D44" s="36">
        <v>80</v>
      </c>
      <c r="E44" s="38"/>
      <c r="F44" s="38"/>
      <c r="G44" s="39">
        <f>$E$1/($A44/$D44)*(G$10/$E$10)</f>
        <v>32</v>
      </c>
      <c r="H44" s="39">
        <f>$E$1/($A44/$D44)*(H$10/$E$10)</f>
        <v>36</v>
      </c>
      <c r="I44" s="39">
        <f>$E$1/($A44/$D44)*(I$10/$E$10)</f>
        <v>38</v>
      </c>
      <c r="J44" s="39">
        <f>$E$1/($A44/$D44)*(J$10/$E$10)</f>
        <v>40</v>
      </c>
      <c r="K44" s="39">
        <f>$E$1/($A44/$D44)*(K$10/$E$10)</f>
        <v>44</v>
      </c>
      <c r="L44" s="39">
        <f>$E$1/($A44/$D44)*(L$10/$E$10)</f>
        <v>46</v>
      </c>
      <c r="M44" s="39">
        <f>$E$1/($A44/$D44)*(M$10/$E$10)</f>
        <v>48</v>
      </c>
      <c r="N44" s="39">
        <f>$E$1/($A44/$D44)*(N$10/$E$10)</f>
        <v>52</v>
      </c>
      <c r="O44" s="40">
        <f>$E$1/($A44/$D44)*(O$10/$E$10)</f>
        <v>56</v>
      </c>
    </row>
    <row r="45" spans="1:15" ht="12.75">
      <c r="A45" s="36">
        <v>40</v>
      </c>
      <c r="B45" s="37">
        <v>127</v>
      </c>
      <c r="C45" s="36"/>
      <c r="D45" s="36">
        <v>60</v>
      </c>
      <c r="E45" s="38"/>
      <c r="F45" s="38"/>
      <c r="G45" s="39">
        <f>$E$1/($A45/$D45)*(G$10/$E$10)</f>
        <v>24</v>
      </c>
      <c r="H45" s="39">
        <f>$E$1/($A45/$D45)*(H$10/$E$10)</f>
        <v>27</v>
      </c>
      <c r="I45" s="39">
        <f>$E$1/($A45/$D45)*(I$10/$E$10)</f>
        <v>28.5</v>
      </c>
      <c r="J45" s="39">
        <f>$E$1/($A45/$D45)*(J$10/$E$10)</f>
        <v>30</v>
      </c>
      <c r="K45" s="39">
        <f>$E$1/($A45/$D45)*(K$10/$E$10)</f>
        <v>33</v>
      </c>
      <c r="L45" s="39">
        <f>$E$1/($A45/$D45)*(L$10/$E$10)</f>
        <v>34.5</v>
      </c>
      <c r="M45" s="39">
        <f>$E$1/($A45/$D45)*(M$10/$E$10)</f>
        <v>36</v>
      </c>
      <c r="N45" s="39">
        <f>$E$1/($A45/$D45)*(N$10/$E$10)</f>
        <v>39</v>
      </c>
      <c r="O45" s="40">
        <f>$E$1/($A45/$D45)*(O$10/$E$10)</f>
        <v>42</v>
      </c>
    </row>
    <row r="46" spans="1:15" ht="12.75">
      <c r="A46" s="36">
        <v>40</v>
      </c>
      <c r="B46" s="37">
        <v>127</v>
      </c>
      <c r="C46" s="36"/>
      <c r="D46" s="36">
        <v>45</v>
      </c>
      <c r="E46" s="38"/>
      <c r="F46" s="38"/>
      <c r="G46" s="39">
        <f>$E$1/($A46/$D46)*(G$10/$E$10)</f>
        <v>18</v>
      </c>
      <c r="H46" s="39">
        <f>$E$1/($A46/$D46)*(H$10/$E$10)</f>
        <v>20.25</v>
      </c>
      <c r="I46" s="39">
        <f>$E$1/($A46/$D46)*(I$10/$E$10)</f>
        <v>21.375</v>
      </c>
      <c r="J46" s="39">
        <f>$E$1/($A46/$D46)*(J$10/$E$10)</f>
        <v>22.5</v>
      </c>
      <c r="K46" s="39">
        <f>$E$1/($A46/$D46)*(K$10/$E$10)</f>
        <v>24.75</v>
      </c>
      <c r="L46" s="39">
        <f>$E$1/($A46/$D46)*(L$10/$E$10)</f>
        <v>25.875</v>
      </c>
      <c r="M46" s="39">
        <f>$E$1/($A46/$D46)*(M$10/$E$10)</f>
        <v>27</v>
      </c>
      <c r="N46" s="39">
        <f>$E$1/($A46/$D46)*(N$10/$E$10)</f>
        <v>29.25</v>
      </c>
      <c r="O46" s="40">
        <f>$E$1/($A46/$D46)*(O$10/$E$10)</f>
        <v>31.5</v>
      </c>
    </row>
    <row r="47" spans="1:15" ht="12.75">
      <c r="A47" s="36">
        <v>40</v>
      </c>
      <c r="B47" s="37">
        <v>127</v>
      </c>
      <c r="C47" s="36"/>
      <c r="D47" s="36">
        <v>42</v>
      </c>
      <c r="E47" s="38"/>
      <c r="F47" s="38"/>
      <c r="G47" s="39">
        <f>$E$1/($A47/$D47)*(G$10/$E$10)</f>
        <v>16.8</v>
      </c>
      <c r="H47" s="39">
        <f>$E$1/($A47/$D47)*(H$10/$E$10)</f>
        <v>18.900000000000002</v>
      </c>
      <c r="I47" s="39">
        <f>$E$1/($A47/$D47)*(I$10/$E$10)</f>
        <v>19.95</v>
      </c>
      <c r="J47" s="39">
        <f>$E$1/($A47/$D47)*(J$10/$E$10)</f>
        <v>21</v>
      </c>
      <c r="K47" s="39">
        <f>$E$1/($A47/$D47)*(K$10/$E$10)</f>
        <v>23.1</v>
      </c>
      <c r="L47" s="39">
        <f>$E$1/($A47/$D47)*(L$10/$E$10)</f>
        <v>24.150000000000002</v>
      </c>
      <c r="M47" s="39">
        <f>$E$1/($A47/$D47)*(M$10/$E$10)</f>
        <v>25.200000000000003</v>
      </c>
      <c r="N47" s="39">
        <f>$E$1/($A47/$D47)*(N$10/$E$10)</f>
        <v>27.3</v>
      </c>
      <c r="O47" s="40">
        <f>$E$1/($A47/$D47)*(O$10/$E$10)</f>
        <v>29.400000000000002</v>
      </c>
    </row>
    <row r="48" spans="1:15" ht="12.75">
      <c r="A48" s="36">
        <v>40</v>
      </c>
      <c r="B48" s="37">
        <v>127</v>
      </c>
      <c r="C48" s="36"/>
      <c r="D48" s="36">
        <v>36</v>
      </c>
      <c r="E48" s="38"/>
      <c r="F48" s="38"/>
      <c r="G48" s="39">
        <f>$E$1/($A48/$D48)*(G$10/$E$10)</f>
        <v>14.399999999999999</v>
      </c>
      <c r="H48" s="39">
        <f>$E$1/($A48/$D48)*(H$10/$E$10)</f>
        <v>16.2</v>
      </c>
      <c r="I48" s="39">
        <f>$E$1/($A48/$D48)*(I$10/$E$10)</f>
        <v>17.099999999999998</v>
      </c>
      <c r="J48" s="39">
        <f>$E$1/($A48/$D48)*(J$10/$E$10)</f>
        <v>18</v>
      </c>
      <c r="K48" s="39">
        <f>$E$1/($A48/$D48)*(K$10/$E$10)</f>
        <v>19.799999999999997</v>
      </c>
      <c r="L48" s="39">
        <f>$E$1/($A48/$D48)*(L$10/$E$10)</f>
        <v>20.7</v>
      </c>
      <c r="M48" s="39">
        <f>$E$1/($A48/$D48)*(M$10/$E$10)</f>
        <v>21.599999999999998</v>
      </c>
      <c r="N48" s="39">
        <f>$E$1/($A48/$D48)*(N$10/$E$10)</f>
        <v>23.4</v>
      </c>
      <c r="O48" s="40">
        <f>$E$1/($A48/$D48)*(O$10/$E$10)</f>
        <v>25.199999999999996</v>
      </c>
    </row>
    <row r="49" spans="1:15" ht="12.75">
      <c r="A49" s="36">
        <v>40</v>
      </c>
      <c r="B49" s="37">
        <v>127</v>
      </c>
      <c r="C49" s="36"/>
      <c r="D49" s="36">
        <v>30</v>
      </c>
      <c r="E49" s="38"/>
      <c r="F49" s="38"/>
      <c r="G49" s="39">
        <f>$E$1/($A49/$D49)*(G$10/$E$10)</f>
        <v>12</v>
      </c>
      <c r="H49" s="39">
        <f>$E$1/($A49/$D49)*(H$10/$E$10)</f>
        <v>13.5</v>
      </c>
      <c r="I49" s="39">
        <f>$E$1/($A49/$D49)*(I$10/$E$10)</f>
        <v>14.25</v>
      </c>
      <c r="J49" s="39">
        <f>$E$1/($A49/$D49)*(J$10/$E$10)</f>
        <v>15</v>
      </c>
      <c r="K49" s="39">
        <f>$E$1/($A49/$D49)*(K$10/$E$10)</f>
        <v>16.5</v>
      </c>
      <c r="L49" s="39">
        <f>$E$1/($A49/$D49)*(L$10/$E$10)</f>
        <v>17.25</v>
      </c>
      <c r="M49" s="39">
        <f>$E$1/($A49/$D49)*(M$10/$E$10)</f>
        <v>18</v>
      </c>
      <c r="N49" s="39">
        <f>$E$1/($A49/$D49)*(N$10/$E$10)</f>
        <v>19.5</v>
      </c>
      <c r="O49" s="40">
        <f>$E$1/($A49/$D49)*(O$10/$E$10)</f>
        <v>21</v>
      </c>
    </row>
    <row r="50" spans="1:15" ht="12.75">
      <c r="A50" s="36">
        <v>40</v>
      </c>
      <c r="B50" s="37">
        <v>127</v>
      </c>
      <c r="C50" s="36"/>
      <c r="D50" s="36">
        <v>28</v>
      </c>
      <c r="E50" s="38"/>
      <c r="F50" s="38"/>
      <c r="G50" s="39">
        <f>$E$1/($A50/$D50)*(G$10/$E$10)</f>
        <v>11.2</v>
      </c>
      <c r="H50" s="39">
        <f>$E$1/($A50/$D50)*(H$10/$E$10)</f>
        <v>12.6</v>
      </c>
      <c r="I50" s="39">
        <f>$E$1/($A50/$D50)*(I$10/$E$10)</f>
        <v>13.299999999999999</v>
      </c>
      <c r="J50" s="39">
        <f>$E$1/($A50/$D50)*(J$10/$E$10)</f>
        <v>14</v>
      </c>
      <c r="K50" s="39">
        <f>$E$1/($A50/$D50)*(K$10/$E$10)</f>
        <v>15.399999999999999</v>
      </c>
      <c r="L50" s="39">
        <f>$E$1/($A50/$D50)*(L$10/$E$10)</f>
        <v>16.099999999999998</v>
      </c>
      <c r="M50" s="39">
        <f>$E$1/($A50/$D50)*(M$10/$E$10)</f>
        <v>16.799999999999997</v>
      </c>
      <c r="N50" s="39">
        <f>$E$1/($A50/$D50)*(N$10/$E$10)</f>
        <v>18.2</v>
      </c>
      <c r="O50" s="40">
        <f>$E$1/($A50/$D50)*(O$10/$E$10)</f>
        <v>19.599999999999998</v>
      </c>
    </row>
    <row r="51" spans="1:15" ht="12.75">
      <c r="A51" s="36">
        <v>42</v>
      </c>
      <c r="B51" s="37">
        <v>127</v>
      </c>
      <c r="C51" s="36"/>
      <c r="D51" s="36">
        <v>80</v>
      </c>
      <c r="E51" s="38"/>
      <c r="F51" s="38"/>
      <c r="G51" s="39">
        <f>$E$1/($A51/$D51)*(G$10/$E$10)</f>
        <v>30.476190476190474</v>
      </c>
      <c r="H51" s="39">
        <f>$E$1/($A51/$D51)*(H$10/$E$10)</f>
        <v>34.285714285714285</v>
      </c>
      <c r="I51" s="39">
        <f>$E$1/($A51/$D51)*(I$10/$E$10)</f>
        <v>36.19047619047619</v>
      </c>
      <c r="J51" s="39">
        <f>$E$1/($A51/$D51)*(J$10/$E$10)</f>
        <v>38.095238095238095</v>
      </c>
      <c r="K51" s="39">
        <f>$E$1/($A51/$D51)*(K$10/$E$10)</f>
        <v>41.904761904761905</v>
      </c>
      <c r="L51" s="39">
        <f>$E$1/($A51/$D51)*(L$10/$E$10)</f>
        <v>43.80952380952381</v>
      </c>
      <c r="M51" s="39">
        <f>$E$1/($A51/$D51)*(M$10/$E$10)</f>
        <v>45.71428571428571</v>
      </c>
      <c r="N51" s="39">
        <f>$E$1/($A51/$D51)*(N$10/$E$10)</f>
        <v>49.52380952380952</v>
      </c>
      <c r="O51" s="40">
        <f>$E$1/($A51/$D51)*(O$10/$E$10)</f>
        <v>53.33333333333333</v>
      </c>
    </row>
    <row r="52" spans="1:15" ht="12.75">
      <c r="A52" s="36">
        <v>42</v>
      </c>
      <c r="B52" s="37">
        <v>127</v>
      </c>
      <c r="C52" s="36"/>
      <c r="D52" s="36">
        <v>60</v>
      </c>
      <c r="E52" s="38"/>
      <c r="F52" s="38"/>
      <c r="G52" s="39">
        <f>$E$1/($A52/$D52)*(G$10/$E$10)</f>
        <v>22.857142857142858</v>
      </c>
      <c r="H52" s="39">
        <f>$E$1/($A52/$D52)*(H$10/$E$10)</f>
        <v>25.714285714285715</v>
      </c>
      <c r="I52" s="39">
        <f>$E$1/($A52/$D52)*(I$10/$E$10)</f>
        <v>27.142857142857142</v>
      </c>
      <c r="J52" s="39">
        <f>$E$1/($A52/$D52)*(J$10/$E$10)</f>
        <v>28.571428571428573</v>
      </c>
      <c r="K52" s="39">
        <f>$E$1/($A52/$D52)*(K$10/$E$10)</f>
        <v>31.42857142857143</v>
      </c>
      <c r="L52" s="39">
        <f>$E$1/($A52/$D52)*(L$10/$E$10)</f>
        <v>32.85714285714286</v>
      </c>
      <c r="M52" s="39">
        <f>$E$1/($A52/$D52)*(M$10/$E$10)</f>
        <v>34.285714285714285</v>
      </c>
      <c r="N52" s="39">
        <f>$E$1/($A52/$D52)*(N$10/$E$10)</f>
        <v>37.142857142857146</v>
      </c>
      <c r="O52" s="40">
        <f>$E$1/($A52/$D52)*(O$10/$E$10)</f>
        <v>40</v>
      </c>
    </row>
    <row r="53" spans="1:15" ht="12.75">
      <c r="A53" s="36">
        <v>42</v>
      </c>
      <c r="B53" s="37">
        <v>127</v>
      </c>
      <c r="C53" s="36"/>
      <c r="D53" s="36">
        <v>45</v>
      </c>
      <c r="E53" s="38"/>
      <c r="F53" s="38"/>
      <c r="G53" s="39">
        <f>$E$1/($A53/$D53)*(G$10/$E$10)</f>
        <v>17.142857142857142</v>
      </c>
      <c r="H53" s="39">
        <f>$E$1/($A53/$D53)*(H$10/$E$10)</f>
        <v>19.285714285714285</v>
      </c>
      <c r="I53" s="39">
        <f>$E$1/($A53/$D53)*(I$10/$E$10)</f>
        <v>20.357142857142858</v>
      </c>
      <c r="J53" s="39">
        <f>$E$1/($A53/$D53)*(J$10/$E$10)</f>
        <v>21.428571428571427</v>
      </c>
      <c r="K53" s="39">
        <f>$E$1/($A53/$D53)*(K$10/$E$10)</f>
        <v>23.57142857142857</v>
      </c>
      <c r="L53" s="39">
        <f>$E$1/($A53/$D53)*(L$10/$E$10)</f>
        <v>24.642857142857142</v>
      </c>
      <c r="M53" s="39">
        <f>$E$1/($A53/$D53)*(M$10/$E$10)</f>
        <v>25.714285714285715</v>
      </c>
      <c r="N53" s="39">
        <f>$E$1/($A53/$D53)*(N$10/$E$10)</f>
        <v>27.857142857142858</v>
      </c>
      <c r="O53" s="40">
        <f>$E$1/($A53/$D53)*(O$10/$E$10)</f>
        <v>30</v>
      </c>
    </row>
    <row r="54" spans="1:15" ht="12.75">
      <c r="A54" s="36">
        <v>42</v>
      </c>
      <c r="B54" s="37">
        <v>127</v>
      </c>
      <c r="C54" s="36"/>
      <c r="D54" s="36">
        <v>40</v>
      </c>
      <c r="E54" s="38"/>
      <c r="F54" s="38"/>
      <c r="G54" s="39">
        <f>$E$1/($A54/$D54)*(G$10/$E$10)</f>
        <v>15.238095238095237</v>
      </c>
      <c r="H54" s="39">
        <f>$E$1/($A54/$D54)*(H$10/$E$10)</f>
        <v>17.142857142857142</v>
      </c>
      <c r="I54" s="39">
        <f>$E$1/($A54/$D54)*(I$10/$E$10)</f>
        <v>18.095238095238095</v>
      </c>
      <c r="J54" s="39">
        <f>$E$1/($A54/$D54)*(J$10/$E$10)</f>
        <v>19.047619047619047</v>
      </c>
      <c r="K54" s="39">
        <f>$E$1/($A54/$D54)*(K$10/$E$10)</f>
        <v>20.952380952380953</v>
      </c>
      <c r="L54" s="39">
        <f>$E$1/($A54/$D54)*(L$10/$E$10)</f>
        <v>21.904761904761905</v>
      </c>
      <c r="M54" s="39">
        <f>$E$1/($A54/$D54)*(M$10/$E$10)</f>
        <v>22.857142857142854</v>
      </c>
      <c r="N54" s="39">
        <f>$E$1/($A54/$D54)*(N$10/$E$10)</f>
        <v>24.76190476190476</v>
      </c>
      <c r="O54" s="40">
        <f>$E$1/($A54/$D54)*(O$10/$E$10)</f>
        <v>26.666666666666664</v>
      </c>
    </row>
    <row r="55" spans="1:15" ht="12.75">
      <c r="A55" s="36">
        <v>42</v>
      </c>
      <c r="B55" s="37">
        <v>127</v>
      </c>
      <c r="C55" s="36"/>
      <c r="D55" s="36">
        <v>36</v>
      </c>
      <c r="E55" s="38"/>
      <c r="F55" s="38"/>
      <c r="G55" s="39">
        <f>$E$1/($A55/$D55)*(G$10/$E$10)</f>
        <v>13.714285714285714</v>
      </c>
      <c r="H55" s="39">
        <f>$E$1/($A55/$D55)*(H$10/$E$10)</f>
        <v>15.428571428571427</v>
      </c>
      <c r="I55" s="39">
        <f>$E$1/($A55/$D55)*(I$10/$E$10)</f>
        <v>16.285714285714285</v>
      </c>
      <c r="J55" s="39">
        <f>$E$1/($A55/$D55)*(J$10/$E$10)</f>
        <v>17.142857142857142</v>
      </c>
      <c r="K55" s="39">
        <f>$E$1/($A55/$D55)*(K$10/$E$10)</f>
        <v>18.857142857142858</v>
      </c>
      <c r="L55" s="39">
        <f>$E$1/($A55/$D55)*(L$10/$E$10)</f>
        <v>19.71428571428571</v>
      </c>
      <c r="M55" s="39">
        <f>$E$1/($A55/$D55)*(M$10/$E$10)</f>
        <v>20.57142857142857</v>
      </c>
      <c r="N55" s="39">
        <f>$E$1/($A55/$D55)*(N$10/$E$10)</f>
        <v>22.285714285714285</v>
      </c>
      <c r="O55" s="40">
        <f>$E$1/($A55/$D55)*(O$10/$E$10)</f>
        <v>24</v>
      </c>
    </row>
    <row r="56" spans="1:15" ht="12.75">
      <c r="A56" s="36">
        <v>42</v>
      </c>
      <c r="B56" s="37">
        <v>127</v>
      </c>
      <c r="C56" s="36"/>
      <c r="D56" s="36">
        <v>28</v>
      </c>
      <c r="E56" s="38"/>
      <c r="F56" s="38"/>
      <c r="G56" s="39">
        <f>$E$1/($A56/$D56)*(G$10/$E$10)</f>
        <v>10.666666666666666</v>
      </c>
      <c r="H56" s="39">
        <f>$E$1/($A56/$D56)*(H$10/$E$10)</f>
        <v>12</v>
      </c>
      <c r="I56" s="39">
        <f>$E$1/($A56/$D56)*(I$10/$E$10)</f>
        <v>12.666666666666666</v>
      </c>
      <c r="J56" s="39">
        <f>$E$1/($A56/$D56)*(J$10/$E$10)</f>
        <v>13.333333333333332</v>
      </c>
      <c r="K56" s="39">
        <f>$E$1/($A56/$D56)*(K$10/$E$10)</f>
        <v>14.666666666666666</v>
      </c>
      <c r="L56" s="39">
        <f>$E$1/($A56/$D56)*(L$10/$E$10)</f>
        <v>15.333333333333332</v>
      </c>
      <c r="M56" s="39">
        <f>$E$1/($A56/$D56)*(M$10/$E$10)</f>
        <v>16</v>
      </c>
      <c r="N56" s="39">
        <f>$E$1/($A56/$D56)*(N$10/$E$10)</f>
        <v>17.333333333333332</v>
      </c>
      <c r="O56" s="40">
        <f>$E$1/($A56/$D56)*(O$10/$E$10)</f>
        <v>18.666666666666664</v>
      </c>
    </row>
    <row r="57" spans="1:15" ht="12.75">
      <c r="A57" s="36">
        <v>42</v>
      </c>
      <c r="B57" s="37">
        <v>127</v>
      </c>
      <c r="C57" s="36"/>
      <c r="D57" s="36">
        <v>20</v>
      </c>
      <c r="E57" s="38"/>
      <c r="F57" s="38"/>
      <c r="G57" s="39">
        <f>$E$1/($A57/$D57)*(G$10/$E$10)</f>
        <v>7.619047619047619</v>
      </c>
      <c r="H57" s="39">
        <f>$E$1/($A57/$D57)*(H$10/$E$10)</f>
        <v>8.571428571428571</v>
      </c>
      <c r="I57" s="39">
        <f>$E$1/($A57/$D57)*(I$10/$E$10)</f>
        <v>9.047619047619047</v>
      </c>
      <c r="J57" s="39">
        <f>$E$1/($A57/$D57)*(J$10/$E$10)</f>
        <v>9.523809523809524</v>
      </c>
      <c r="K57" s="39">
        <f>$E$1/($A57/$D57)*(K$10/$E$10)</f>
        <v>10.476190476190476</v>
      </c>
      <c r="L57" s="39">
        <f>$E$1/($A57/$D57)*(L$10/$E$10)</f>
        <v>10.952380952380953</v>
      </c>
      <c r="M57" s="39">
        <f>$E$1/($A57/$D57)*(M$10/$E$10)</f>
        <v>11.428571428571427</v>
      </c>
      <c r="N57" s="39">
        <f>$E$1/($A57/$D57)*(N$10/$E$10)</f>
        <v>12.38095238095238</v>
      </c>
      <c r="O57" s="40">
        <f>$E$1/($A57/$D57)*(O$10/$E$10)</f>
        <v>13.333333333333332</v>
      </c>
    </row>
    <row r="58" spans="1:15" ht="12.75">
      <c r="A58" s="36">
        <v>45</v>
      </c>
      <c r="B58" s="37">
        <v>127</v>
      </c>
      <c r="C58" s="36"/>
      <c r="D58" s="36">
        <v>80</v>
      </c>
      <c r="E58" s="38"/>
      <c r="F58" s="38"/>
      <c r="G58" s="39">
        <f>$E$1/($A58/$D58)*(G$10/$E$10)</f>
        <v>28.444444444444443</v>
      </c>
      <c r="H58" s="39">
        <f>$E$1/($A58/$D58)*(H$10/$E$10)</f>
        <v>32</v>
      </c>
      <c r="I58" s="39">
        <f>$E$1/($A58/$D58)*(I$10/$E$10)</f>
        <v>33.77777777777778</v>
      </c>
      <c r="J58" s="39">
        <f>$E$1/($A58/$D58)*(J$10/$E$10)</f>
        <v>35.55555555555556</v>
      </c>
      <c r="K58" s="39">
        <f>$E$1/($A58/$D58)*(K$10/$E$10)</f>
        <v>39.11111111111111</v>
      </c>
      <c r="L58" s="39">
        <f>$E$1/($A58/$D58)*(L$10/$E$10)</f>
        <v>40.888888888888886</v>
      </c>
      <c r="M58" s="39">
        <f>$E$1/($A58/$D58)*(M$10/$E$10)</f>
        <v>42.666666666666664</v>
      </c>
      <c r="N58" s="39">
        <f>$E$1/($A58/$D58)*(N$10/$E$10)</f>
        <v>46.22222222222222</v>
      </c>
      <c r="O58" s="40">
        <f>$E$1/($A58/$D58)*(O$10/$E$10)</f>
        <v>49.77777777777777</v>
      </c>
    </row>
    <row r="59" spans="1:15" ht="12.75">
      <c r="A59" s="36">
        <v>45</v>
      </c>
      <c r="B59" s="37">
        <v>127</v>
      </c>
      <c r="C59" s="36"/>
      <c r="D59" s="36">
        <v>60</v>
      </c>
      <c r="E59" s="38"/>
      <c r="F59" s="38"/>
      <c r="G59" s="39">
        <f>$E$1/($A59/$D59)*(G$10/$E$10)</f>
        <v>21.333333333333332</v>
      </c>
      <c r="H59" s="39">
        <f>$E$1/($A59/$D59)*(H$10/$E$10)</f>
        <v>24</v>
      </c>
      <c r="I59" s="39">
        <f>$E$1/($A59/$D59)*(I$10/$E$10)</f>
        <v>25.333333333333332</v>
      </c>
      <c r="J59" s="39">
        <f>$E$1/($A59/$D59)*(J$10/$E$10)</f>
        <v>26.666666666666664</v>
      </c>
      <c r="K59" s="39">
        <f>$E$1/($A59/$D59)*(K$10/$E$10)</f>
        <v>29.333333333333332</v>
      </c>
      <c r="L59" s="39">
        <f>$E$1/($A59/$D59)*(L$10/$E$10)</f>
        <v>30.666666666666664</v>
      </c>
      <c r="M59" s="39">
        <f>$E$1/($A59/$D59)*(M$10/$E$10)</f>
        <v>32</v>
      </c>
      <c r="N59" s="39">
        <f>$E$1/($A59/$D59)*(N$10/$E$10)</f>
        <v>34.666666666666664</v>
      </c>
      <c r="O59" s="40">
        <f>$E$1/($A59/$D59)*(O$10/$E$10)</f>
        <v>37.33333333333333</v>
      </c>
    </row>
    <row r="60" spans="1:15" ht="12.75">
      <c r="A60" s="36">
        <v>45</v>
      </c>
      <c r="B60" s="37">
        <v>127</v>
      </c>
      <c r="C60" s="36"/>
      <c r="D60" s="36">
        <v>42</v>
      </c>
      <c r="E60" s="38"/>
      <c r="F60" s="38"/>
      <c r="G60" s="39">
        <f>$E$1/($A60/$D60)*(G$10/$E$10)</f>
        <v>14.933333333333334</v>
      </c>
      <c r="H60" s="39">
        <f>$E$1/($A60/$D60)*(H$10/$E$10)</f>
        <v>16.8</v>
      </c>
      <c r="I60" s="39">
        <f>$E$1/($A60/$D60)*(I$10/$E$10)</f>
        <v>17.733333333333334</v>
      </c>
      <c r="J60" s="39">
        <f>$E$1/($A60/$D60)*(J$10/$E$10)</f>
        <v>18.666666666666668</v>
      </c>
      <c r="K60" s="39">
        <f>$E$1/($A60/$D60)*(K$10/$E$10)</f>
        <v>20.533333333333335</v>
      </c>
      <c r="L60" s="39">
        <f>$E$1/($A60/$D60)*(L$10/$E$10)</f>
        <v>21.46666666666667</v>
      </c>
      <c r="M60" s="39">
        <f>$E$1/($A60/$D60)*(M$10/$E$10)</f>
        <v>22.4</v>
      </c>
      <c r="N60" s="39">
        <f>$E$1/($A60/$D60)*(N$10/$E$10)</f>
        <v>24.266666666666666</v>
      </c>
      <c r="O60" s="40">
        <f>$E$1/($A60/$D60)*(O$10/$E$10)</f>
        <v>26.133333333333333</v>
      </c>
    </row>
    <row r="61" spans="1:15" ht="12.75">
      <c r="A61" s="36">
        <v>45</v>
      </c>
      <c r="B61" s="37">
        <v>127</v>
      </c>
      <c r="C61" s="36"/>
      <c r="D61" s="36">
        <v>36</v>
      </c>
      <c r="E61" s="38"/>
      <c r="F61" s="38"/>
      <c r="G61" s="39">
        <f>$E$1/($A61/$D61)*(G$10/$E$10)</f>
        <v>12.8</v>
      </c>
      <c r="H61" s="39">
        <f>$E$1/($A61/$D61)*(H$10/$E$10)</f>
        <v>14.4</v>
      </c>
      <c r="I61" s="39">
        <f>$E$1/($A61/$D61)*(I$10/$E$10)</f>
        <v>15.200000000000001</v>
      </c>
      <c r="J61" s="39">
        <f>$E$1/($A61/$D61)*(J$10/$E$10)</f>
        <v>16</v>
      </c>
      <c r="K61" s="39">
        <f>$E$1/($A61/$D61)*(K$10/$E$10)</f>
        <v>17.6</v>
      </c>
      <c r="L61" s="39">
        <f>$E$1/($A61/$D61)*(L$10/$E$10)</f>
        <v>18.400000000000002</v>
      </c>
      <c r="M61" s="39">
        <f>$E$1/($A61/$D61)*(M$10/$E$10)</f>
        <v>19.200000000000003</v>
      </c>
      <c r="N61" s="39">
        <f>$E$1/($A61/$D61)*(N$10/$E$10)</f>
        <v>20.8</v>
      </c>
      <c r="O61" s="40">
        <f>$E$1/($A61/$D61)*(O$10/$E$10)</f>
        <v>22.400000000000002</v>
      </c>
    </row>
    <row r="62" spans="1:15" ht="12.75">
      <c r="A62" s="36">
        <v>45</v>
      </c>
      <c r="B62" s="37">
        <v>127</v>
      </c>
      <c r="C62" s="36"/>
      <c r="D62" s="36">
        <v>30</v>
      </c>
      <c r="E62" s="38"/>
      <c r="F62" s="38"/>
      <c r="G62" s="39">
        <f>$E$1/($A62/$D62)*(G$10/$E$10)</f>
        <v>10.666666666666666</v>
      </c>
      <c r="H62" s="39">
        <f>$E$1/($A62/$D62)*(H$10/$E$10)</f>
        <v>12</v>
      </c>
      <c r="I62" s="39">
        <f>$E$1/($A62/$D62)*(I$10/$E$10)</f>
        <v>12.666666666666666</v>
      </c>
      <c r="J62" s="39">
        <f>$E$1/($A62/$D62)*(J$10/$E$10)</f>
        <v>13.333333333333332</v>
      </c>
      <c r="K62" s="39">
        <f>$E$1/($A62/$D62)*(K$10/$E$10)</f>
        <v>14.666666666666666</v>
      </c>
      <c r="L62" s="39">
        <f>$E$1/($A62/$D62)*(L$10/$E$10)</f>
        <v>15.333333333333332</v>
      </c>
      <c r="M62" s="39">
        <f>$E$1/($A62/$D62)*(M$10/$E$10)</f>
        <v>16</v>
      </c>
      <c r="N62" s="39">
        <f>$E$1/($A62/$D62)*(N$10/$E$10)</f>
        <v>17.333333333333332</v>
      </c>
      <c r="O62" s="40">
        <f>$E$1/($A62/$D62)*(O$10/$E$10)</f>
        <v>18.666666666666664</v>
      </c>
    </row>
    <row r="63" spans="1:15" ht="12.75">
      <c r="A63" s="36">
        <v>45</v>
      </c>
      <c r="B63" s="37">
        <v>127</v>
      </c>
      <c r="C63" s="36"/>
      <c r="D63" s="36">
        <v>28</v>
      </c>
      <c r="E63" s="38"/>
      <c r="F63" s="38"/>
      <c r="G63" s="39">
        <f>$E$1/($A63/$D63)*(G$10/$E$10)</f>
        <v>9.955555555555556</v>
      </c>
      <c r="H63" s="39">
        <f>$E$1/($A63/$D63)*(H$10/$E$10)</f>
        <v>11.2</v>
      </c>
      <c r="I63" s="39">
        <f>$E$1/($A63/$D63)*(I$10/$E$10)</f>
        <v>11.822222222222223</v>
      </c>
      <c r="J63" s="39">
        <f>$E$1/($A63/$D63)*(J$10/$E$10)</f>
        <v>12.444444444444445</v>
      </c>
      <c r="K63" s="39">
        <f>$E$1/($A63/$D63)*(K$10/$E$10)</f>
        <v>13.68888888888889</v>
      </c>
      <c r="L63" s="39">
        <f>$E$1/($A63/$D63)*(L$10/$E$10)</f>
        <v>14.311111111111112</v>
      </c>
      <c r="M63" s="39">
        <f>$E$1/($A63/$D63)*(M$10/$E$10)</f>
        <v>14.933333333333334</v>
      </c>
      <c r="N63" s="39">
        <f>$E$1/($A63/$D63)*(N$10/$E$10)</f>
        <v>16.177777777777777</v>
      </c>
      <c r="O63" s="40">
        <f>$E$1/($A63/$D63)*(O$10/$E$10)</f>
        <v>17.422222222222224</v>
      </c>
    </row>
    <row r="64" spans="1:15" ht="12.75">
      <c r="A64" s="36">
        <v>45</v>
      </c>
      <c r="B64" s="37">
        <v>127</v>
      </c>
      <c r="C64" s="36"/>
      <c r="D64" s="36">
        <v>20</v>
      </c>
      <c r="E64" s="38"/>
      <c r="F64" s="38"/>
      <c r="G64" s="39">
        <f>$E$1/($A64/$D64)*(G$10/$E$10)</f>
        <v>7.111111111111111</v>
      </c>
      <c r="H64" s="39">
        <f>$E$1/($A64/$D64)*(H$10/$E$10)</f>
        <v>8</v>
      </c>
      <c r="I64" s="39">
        <f>$E$1/($A64/$D64)*(I$10/$E$10)</f>
        <v>8.444444444444445</v>
      </c>
      <c r="J64" s="39">
        <f>$E$1/($A64/$D64)*(J$10/$E$10)</f>
        <v>8.88888888888889</v>
      </c>
      <c r="K64" s="39">
        <f>$E$1/($A64/$D64)*(K$10/$E$10)</f>
        <v>9.777777777777777</v>
      </c>
      <c r="L64" s="39">
        <f>$E$1/($A64/$D64)*(L$10/$E$10)</f>
        <v>10.222222222222221</v>
      </c>
      <c r="M64" s="39">
        <f>$E$1/($A64/$D64)*(M$10/$E$10)</f>
        <v>10.666666666666666</v>
      </c>
      <c r="N64" s="39">
        <f>$E$1/($A64/$D64)*(N$10/$E$10)</f>
        <v>11.555555555555555</v>
      </c>
      <c r="O64" s="40">
        <f>$E$1/($A64/$D64)*(O$10/$E$10)</f>
        <v>12.444444444444443</v>
      </c>
    </row>
    <row r="65" spans="1:15" ht="12.75">
      <c r="A65" s="36">
        <v>60</v>
      </c>
      <c r="B65" s="37">
        <v>127</v>
      </c>
      <c r="C65" s="36"/>
      <c r="D65" s="36">
        <v>42</v>
      </c>
      <c r="E65" s="38"/>
      <c r="F65" s="38"/>
      <c r="G65" s="39">
        <f>$E$1/($A65/$D65)*(G$10/$E$10)</f>
        <v>11.2</v>
      </c>
      <c r="H65" s="39">
        <f>$E$1/($A65/$D65)*(H$10/$E$10)</f>
        <v>12.6</v>
      </c>
      <c r="I65" s="39">
        <f>$E$1/($A65/$D65)*(I$10/$E$10)</f>
        <v>13.299999999999999</v>
      </c>
      <c r="J65" s="39">
        <f>$E$1/($A65/$D65)*(J$10/$E$10)</f>
        <v>14</v>
      </c>
      <c r="K65" s="39">
        <f>$E$1/($A65/$D65)*(K$10/$E$10)</f>
        <v>15.399999999999999</v>
      </c>
      <c r="L65" s="39">
        <f>$E$1/($A65/$D65)*(L$10/$E$10)</f>
        <v>16.099999999999998</v>
      </c>
      <c r="M65" s="39">
        <f>$E$1/($A65/$D65)*(M$10/$E$10)</f>
        <v>16.799999999999997</v>
      </c>
      <c r="N65" s="39">
        <f>$E$1/($A65/$D65)*(N$10/$E$10)</f>
        <v>18.2</v>
      </c>
      <c r="O65" s="40">
        <f>$E$1/($A65/$D65)*(O$10/$E$10)</f>
        <v>19.599999999999998</v>
      </c>
    </row>
    <row r="66" spans="1:15" ht="12.75">
      <c r="A66" s="36">
        <v>60</v>
      </c>
      <c r="B66" s="37">
        <v>127</v>
      </c>
      <c r="C66" s="36"/>
      <c r="D66" s="36">
        <v>36</v>
      </c>
      <c r="E66" s="38"/>
      <c r="F66" s="38"/>
      <c r="G66" s="39">
        <f>$E$1/($A66/$D66)*(G$10/$E$10)</f>
        <v>9.6</v>
      </c>
      <c r="H66" s="39">
        <f>$E$1/($A66/$D66)*(H$10/$E$10)</f>
        <v>10.799999999999999</v>
      </c>
      <c r="I66" s="39">
        <f>$E$1/($A66/$D66)*(I$10/$E$10)</f>
        <v>11.4</v>
      </c>
      <c r="J66" s="39">
        <f>$E$1/($A66/$D66)*(J$10/$E$10)</f>
        <v>12</v>
      </c>
      <c r="K66" s="39">
        <f>$E$1/($A66/$D66)*(K$10/$E$10)</f>
        <v>13.2</v>
      </c>
      <c r="L66" s="39">
        <f>$E$1/($A66/$D66)*(L$10/$E$10)</f>
        <v>13.799999999999999</v>
      </c>
      <c r="M66" s="39">
        <f>$E$1/($A66/$D66)*(M$10/$E$10)</f>
        <v>14.399999999999999</v>
      </c>
      <c r="N66" s="39">
        <f>$E$1/($A66/$D66)*(N$10/$E$10)</f>
        <v>15.6</v>
      </c>
      <c r="O66" s="40">
        <f>$E$1/($A66/$D66)*(O$10/$E$10)</f>
        <v>16.8</v>
      </c>
    </row>
    <row r="67" spans="1:15" ht="12.75">
      <c r="A67" s="41">
        <v>60</v>
      </c>
      <c r="B67" s="42">
        <v>127</v>
      </c>
      <c r="C67" s="41"/>
      <c r="D67" s="41">
        <v>30</v>
      </c>
      <c r="E67" s="43"/>
      <c r="F67" s="43"/>
      <c r="G67" s="46">
        <f>$E$1/($A67/$D67)*(G$10/$E$10)</f>
        <v>8</v>
      </c>
      <c r="H67" s="46">
        <f>$E$1/($A67/$D67)*(H$10/$E$10)</f>
        <v>9</v>
      </c>
      <c r="I67" s="46">
        <f>$E$1/($A67/$D67)*(I$10/$E$10)</f>
        <v>9.5</v>
      </c>
      <c r="J67" s="46">
        <f>$E$1/($A67/$D67)*(J$10/$E$10)</f>
        <v>10</v>
      </c>
      <c r="K67" s="46">
        <f>$E$1/($A67/$D67)*(K$10/$E$10)</f>
        <v>11</v>
      </c>
      <c r="L67" s="46">
        <f>$E$1/($A67/$D67)*(L$10/$E$10)</f>
        <v>11.5</v>
      </c>
      <c r="M67" s="46">
        <f>$E$1/($A67/$D67)*(M$10/$E$10)</f>
        <v>12</v>
      </c>
      <c r="N67" s="46">
        <f>$E$1/($A67/$D67)*(N$10/$E$10)</f>
        <v>13</v>
      </c>
      <c r="O67" s="47">
        <f>$E$1/($A67/$D67)*(O$10/$E$10)</f>
        <v>14</v>
      </c>
    </row>
    <row r="68" spans="1:15" ht="12.75">
      <c r="A68" s="36">
        <v>60</v>
      </c>
      <c r="B68" s="37">
        <v>127</v>
      </c>
      <c r="C68" s="36"/>
      <c r="D68" s="36">
        <v>28</v>
      </c>
      <c r="E68" s="38"/>
      <c r="F68" s="38"/>
      <c r="G68" s="39">
        <f>$E$1/($A68/$D68)*(G$10/$E$10)</f>
        <v>7.466666666666667</v>
      </c>
      <c r="H68" s="39">
        <f>$E$1/($A68/$D68)*(H$10/$E$10)</f>
        <v>8.4</v>
      </c>
      <c r="I68" s="39">
        <f>$E$1/($A68/$D68)*(I$10/$E$10)</f>
        <v>8.866666666666667</v>
      </c>
      <c r="J68" s="39">
        <f>$E$1/($A68/$D68)*(J$10/$E$10)</f>
        <v>9.333333333333334</v>
      </c>
      <c r="K68" s="39">
        <f>$E$1/($A68/$D68)*(K$10/$E$10)</f>
        <v>10.266666666666667</v>
      </c>
      <c r="L68" s="39">
        <f>$E$1/($A68/$D68)*(L$10/$E$10)</f>
        <v>10.733333333333334</v>
      </c>
      <c r="M68" s="39">
        <f>$E$1/($A68/$D68)*(M$10/$E$10)</f>
        <v>11.2</v>
      </c>
      <c r="N68" s="39">
        <f>$E$1/($A68/$D68)*(N$10/$E$10)</f>
        <v>12.133333333333333</v>
      </c>
      <c r="O68" s="40">
        <f>$E$1/($A68/$D68)*(O$10/$E$10)</f>
        <v>13.066666666666666</v>
      </c>
    </row>
    <row r="69" spans="1:15" ht="12.75">
      <c r="A69" s="36">
        <v>60</v>
      </c>
      <c r="B69" s="37">
        <v>127</v>
      </c>
      <c r="C69" s="36"/>
      <c r="D69" s="36">
        <v>20</v>
      </c>
      <c r="E69" s="38"/>
      <c r="F69" s="38"/>
      <c r="G69" s="39">
        <f>$E$1/($A69/$D69)*(G$10/$E$10)</f>
        <v>5.333333333333333</v>
      </c>
      <c r="H69" s="39">
        <f>$E$1/($A69/$D69)*(H$10/$E$10)</f>
        <v>6</v>
      </c>
      <c r="I69" s="39">
        <f>$E$1/($A69/$D69)*(I$10/$E$10)</f>
        <v>6.333333333333333</v>
      </c>
      <c r="J69" s="39">
        <f>$E$1/($A69/$D69)*(J$10/$E$10)</f>
        <v>6.666666666666666</v>
      </c>
      <c r="K69" s="39">
        <f>$E$1/($A69/$D69)*(K$10/$E$10)</f>
        <v>7.333333333333333</v>
      </c>
      <c r="L69" s="39">
        <f>$E$1/($A69/$D69)*(L$10/$E$10)</f>
        <v>7.666666666666666</v>
      </c>
      <c r="M69" s="39">
        <f>$E$1/($A69/$D69)*(M$10/$E$10)</f>
        <v>8</v>
      </c>
      <c r="N69" s="39">
        <f>$E$1/($A69/$D69)*(N$10/$E$10)</f>
        <v>8.666666666666666</v>
      </c>
      <c r="O69" s="40">
        <f>$E$1/($A69/$D69)*(O$10/$E$10)</f>
        <v>9.333333333333332</v>
      </c>
    </row>
    <row r="70" spans="1:15" ht="12.75">
      <c r="A70" s="36">
        <v>80</v>
      </c>
      <c r="B70" s="37">
        <v>127</v>
      </c>
      <c r="C70" s="36"/>
      <c r="D70" s="36">
        <v>42</v>
      </c>
      <c r="E70" s="38"/>
      <c r="F70" s="38"/>
      <c r="G70" s="39">
        <f>$E$1/($A70/$D70)*(G$10/$E$10)</f>
        <v>8.4</v>
      </c>
      <c r="H70" s="39">
        <f>$E$1/($A70/$D70)*(H$10/$E$10)</f>
        <v>9.450000000000001</v>
      </c>
      <c r="I70" s="39">
        <f>$E$1/($A70/$D70)*(I$10/$E$10)</f>
        <v>9.975</v>
      </c>
      <c r="J70" s="39">
        <f>$E$1/($A70/$D70)*(J$10/$E$10)</f>
        <v>10.5</v>
      </c>
      <c r="K70" s="39">
        <f>$E$1/($A70/$D70)*(K$10/$E$10)</f>
        <v>11.55</v>
      </c>
      <c r="L70" s="39">
        <f>$E$1/($A70/$D70)*(L$10/$E$10)</f>
        <v>12.075000000000001</v>
      </c>
      <c r="M70" s="39">
        <f>$E$1/($A70/$D70)*(M$10/$E$10)</f>
        <v>12.600000000000001</v>
      </c>
      <c r="N70" s="39">
        <f>$E$1/($A70/$D70)*(N$10/$E$10)</f>
        <v>13.65</v>
      </c>
      <c r="O70" s="40">
        <f>$E$1/($A70/$D70)*(O$10/$E$10)</f>
        <v>14.700000000000001</v>
      </c>
    </row>
    <row r="71" spans="1:15" ht="12.75">
      <c r="A71" s="36">
        <v>80</v>
      </c>
      <c r="B71" s="37">
        <v>127</v>
      </c>
      <c r="C71" s="36"/>
      <c r="D71" s="36">
        <v>36</v>
      </c>
      <c r="E71" s="38"/>
      <c r="F71" s="38"/>
      <c r="G71" s="39">
        <f>$E$1/($A71/$D71)*(G$10/$E$10)</f>
        <v>7.199999999999999</v>
      </c>
      <c r="H71" s="39">
        <f>$E$1/($A71/$D71)*(H$10/$E$10)</f>
        <v>8.1</v>
      </c>
      <c r="I71" s="39">
        <f>$E$1/($A71/$D71)*(I$10/$E$10)</f>
        <v>8.549999999999999</v>
      </c>
      <c r="J71" s="39">
        <f>$E$1/($A71/$D71)*(J$10/$E$10)</f>
        <v>9</v>
      </c>
      <c r="K71" s="39">
        <f>$E$1/($A71/$D71)*(K$10/$E$10)</f>
        <v>9.899999999999999</v>
      </c>
      <c r="L71" s="39">
        <f>$E$1/($A71/$D71)*(L$10/$E$10)</f>
        <v>10.35</v>
      </c>
      <c r="M71" s="39">
        <f>$E$1/($A71/$D71)*(M$10/$E$10)</f>
        <v>10.799999999999999</v>
      </c>
      <c r="N71" s="39">
        <f>$E$1/($A71/$D71)*(N$10/$E$10)</f>
        <v>11.7</v>
      </c>
      <c r="O71" s="40">
        <f>$E$1/($A71/$D71)*(O$10/$E$10)</f>
        <v>12.599999999999998</v>
      </c>
    </row>
    <row r="72" spans="1:15" ht="12.75">
      <c r="A72" s="36">
        <v>80</v>
      </c>
      <c r="B72" s="37">
        <v>127</v>
      </c>
      <c r="C72" s="36"/>
      <c r="D72" s="36">
        <v>28</v>
      </c>
      <c r="E72" s="38"/>
      <c r="F72" s="38"/>
      <c r="G72" s="39">
        <f>$E$1/($A72/$D72)*(G$10/$E$10)</f>
        <v>5.6</v>
      </c>
      <c r="H72" s="39">
        <f>$E$1/($A72/$D72)*(H$10/$E$10)</f>
        <v>6.3</v>
      </c>
      <c r="I72" s="39">
        <f>$E$1/($A72/$D72)*(I$10/$E$10)</f>
        <v>6.6499999999999995</v>
      </c>
      <c r="J72" s="39">
        <f>$E$1/($A72/$D72)*(J$10/$E$10)</f>
        <v>7</v>
      </c>
      <c r="K72" s="39">
        <f>$E$1/($A72/$D72)*(K$10/$E$10)</f>
        <v>7.699999999999999</v>
      </c>
      <c r="L72" s="39">
        <f>$E$1/($A72/$D72)*(L$10/$E$10)</f>
        <v>8.049999999999999</v>
      </c>
      <c r="M72" s="39">
        <f>$E$1/($A72/$D72)*(M$10/$E$10)</f>
        <v>8.399999999999999</v>
      </c>
      <c r="N72" s="39">
        <f>$E$1/($A72/$D72)*(N$10/$E$10)</f>
        <v>9.1</v>
      </c>
      <c r="O72" s="40">
        <f>$E$1/($A72/$D72)*(O$10/$E$10)</f>
        <v>9.799999999999999</v>
      </c>
    </row>
    <row r="73" spans="1:15" ht="12.75">
      <c r="A73" s="36">
        <v>80</v>
      </c>
      <c r="B73" s="37">
        <v>127</v>
      </c>
      <c r="C73" s="36"/>
      <c r="D73" s="36">
        <v>20</v>
      </c>
      <c r="E73" s="38"/>
      <c r="F73" s="38"/>
      <c r="G73" s="39">
        <f>$E$1/($A73/$D73)*(G$10/$E$10)</f>
        <v>4</v>
      </c>
      <c r="H73" s="39">
        <f>$E$1/($A73/$D73)*(H$10/$E$10)</f>
        <v>4.5</v>
      </c>
      <c r="I73" s="39">
        <f>$E$1/($A73/$D73)*(I$10/$E$10)</f>
        <v>4.75</v>
      </c>
      <c r="J73" s="39">
        <f>$E$1/($A73/$D73)*(J$10/$E$10)</f>
        <v>5</v>
      </c>
      <c r="K73" s="39">
        <f>$E$1/($A73/$D73)*(K$10/$E$10)</f>
        <v>5.5</v>
      </c>
      <c r="L73" s="39">
        <f>$E$1/($A73/$D73)*(L$10/$E$10)</f>
        <v>5.75</v>
      </c>
      <c r="M73" s="39">
        <f>$E$1/($A73/$D73)*(M$10/$E$10)</f>
        <v>6</v>
      </c>
      <c r="N73" s="39">
        <f>$E$1/($A73/$D73)*(N$10/$E$10)</f>
        <v>6.5</v>
      </c>
      <c r="O73" s="40">
        <f>$E$1/($A73/$D73)*(O$10/$E$10)</f>
        <v>7</v>
      </c>
    </row>
    <row r="74" spans="1:15" ht="12.75">
      <c r="A74" s="1"/>
      <c r="B74" s="18"/>
      <c r="C74" s="1"/>
      <c r="D74" s="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48"/>
    </row>
    <row r="75" spans="1:15" ht="12.75">
      <c r="A75" s="1"/>
      <c r="B75" s="18"/>
      <c r="C75" s="1"/>
      <c r="D75" s="1"/>
      <c r="E75" s="22"/>
      <c r="F75" s="22"/>
      <c r="G75" s="49" t="s">
        <v>29</v>
      </c>
      <c r="H75" s="22"/>
      <c r="I75" s="22"/>
      <c r="J75" s="22"/>
      <c r="K75" s="22"/>
      <c r="L75" s="22"/>
      <c r="M75" s="22"/>
      <c r="N75" s="22"/>
      <c r="O75" s="48"/>
    </row>
    <row r="76" spans="1:15" ht="12.75">
      <c r="A76" s="1"/>
      <c r="B76" s="18"/>
      <c r="C76" s="1"/>
      <c r="D76" s="1"/>
      <c r="E76" s="6"/>
      <c r="F76" s="22"/>
      <c r="G76" s="3" t="s">
        <v>30</v>
      </c>
      <c r="H76" s="22"/>
      <c r="I76" s="22"/>
      <c r="J76" s="22"/>
      <c r="K76" s="22"/>
      <c r="L76" s="22"/>
      <c r="M76" s="22"/>
      <c r="N76" s="22"/>
      <c r="O76" s="48"/>
    </row>
    <row r="77" spans="1:15" ht="12.75">
      <c r="A77" s="1"/>
      <c r="B77" s="18"/>
      <c r="C77" s="1"/>
      <c r="D77" s="1"/>
      <c r="E77" s="22"/>
      <c r="F77" s="22"/>
      <c r="G77" s="50" t="s">
        <v>31</v>
      </c>
      <c r="H77" s="22"/>
      <c r="I77" s="22"/>
      <c r="J77" s="51" t="s">
        <v>32</v>
      </c>
      <c r="K77" s="22"/>
      <c r="L77" s="22"/>
      <c r="M77" s="22"/>
      <c r="N77" s="22"/>
      <c r="O77" s="48"/>
    </row>
    <row r="78" spans="1:15" ht="12.75">
      <c r="A78" s="36">
        <v>28</v>
      </c>
      <c r="B78" s="36">
        <v>127</v>
      </c>
      <c r="C78" s="37">
        <v>120</v>
      </c>
      <c r="D78" s="36">
        <v>80</v>
      </c>
      <c r="E78" s="38"/>
      <c r="F78" s="38"/>
      <c r="G78" s="39">
        <f>25.4/($E$1/((($A78/(127/120)/$D78))*(16/G$10)))</f>
        <v>0.5249999999999999</v>
      </c>
      <c r="H78" s="39">
        <f>25.4/($E$1/((($A78/(127/120)/$D78))*(16/H$10)))</f>
        <v>0.46666666666666656</v>
      </c>
      <c r="I78" s="39">
        <f>25.4/($E$1/((($A78/(127/120)/$D78))*(16/I$10)))</f>
        <v>0.4421052631578946</v>
      </c>
      <c r="J78" s="39">
        <f>25.4/($E$1/((($A78/(127/120)/$D78))*(16/J$10)))</f>
        <v>0.42</v>
      </c>
      <c r="K78" s="39">
        <f>25.4/($E$1/((($A78/(127/120)/$D78))*(16/K$10)))</f>
        <v>0.3818181818181817</v>
      </c>
      <c r="L78" s="39">
        <f>25.4/($E$1/((($A78/(127/120)/$D78))*(16/L$10)))</f>
        <v>0.3652173913043477</v>
      </c>
      <c r="M78" s="39">
        <f>25.4/($E$1/((($A78/(127/120)/$D78))*(16/M$10)))</f>
        <v>0.3499999999999999</v>
      </c>
      <c r="N78" s="39">
        <f>25.4/($E$1/((($A78/(127/120)/$D78))*(16/N$10)))</f>
        <v>0.32307692307692304</v>
      </c>
      <c r="O78" s="39">
        <f>25.4/($E$1/((($A78/(127/120)/$D78))*(16/O$10)))</f>
        <v>0.29999999999999993</v>
      </c>
    </row>
    <row r="79" spans="1:15" ht="12.75">
      <c r="A79" s="36">
        <v>28</v>
      </c>
      <c r="B79" s="36">
        <v>127</v>
      </c>
      <c r="C79" s="37">
        <v>120</v>
      </c>
      <c r="D79" s="36">
        <v>60</v>
      </c>
      <c r="E79" s="38"/>
      <c r="F79" s="38"/>
      <c r="G79" s="46">
        <f>25.4/($E$1/((($A79/(127/120)/$D79))*(16/G$10)))</f>
        <v>0.7</v>
      </c>
      <c r="H79" s="52">
        <f>25.4/($E$1/((($A79/(127/120)/$D79))*(16/H$10)))</f>
        <v>0.6222222222222221</v>
      </c>
      <c r="I79" s="52">
        <f>25.4/($E$1/((($A79/(127/120)/$D79))*(16/I$10)))</f>
        <v>0.5894736842105263</v>
      </c>
      <c r="J79" s="52">
        <f>25.4/($E$1/((($A79/(127/120)/$D79))*(16/J$10)))</f>
        <v>0.5599999999999999</v>
      </c>
      <c r="K79" s="52">
        <f>25.4/($E$1/((($A79/(127/120)/$D79))*(16/K$10)))</f>
        <v>0.509090909090909</v>
      </c>
      <c r="L79" s="52">
        <f>25.4/($E$1/((($A79/(127/120)/$D79))*(16/L$10)))</f>
        <v>0.48695652173913034</v>
      </c>
      <c r="M79" s="52">
        <f>25.4/($E$1/((($A79/(127/120)/$D79))*(16/M$10)))</f>
        <v>0.4666666666666666</v>
      </c>
      <c r="N79" s="52">
        <f>25.4/($E$1/((($A79/(127/120)/$D79))*(16/N$10)))</f>
        <v>0.4307692307692308</v>
      </c>
      <c r="O79" s="52">
        <f>25.4/($E$1/((($A79/(127/120)/$D79))*(16/O$10)))</f>
        <v>0.39999999999999997</v>
      </c>
    </row>
    <row r="80" spans="1:15" ht="12.75">
      <c r="A80" s="36">
        <v>28</v>
      </c>
      <c r="B80" s="36">
        <v>127</v>
      </c>
      <c r="C80" s="37">
        <v>120</v>
      </c>
      <c r="D80" s="36">
        <v>45</v>
      </c>
      <c r="E80" s="38"/>
      <c r="F80" s="38"/>
      <c r="G80" s="53">
        <f>25.4/($E$1/((($A80/(127/120)/$D80))*(16/G$10)))</f>
        <v>0.9333333333333332</v>
      </c>
      <c r="H80" s="52">
        <f>25.4/($E$1/((($A80/(127/120)/$D80))*(16/H$10)))</f>
        <v>0.8296296296296296</v>
      </c>
      <c r="I80" s="52">
        <f>25.4/($E$1/((($A80/(127/120)/$D80))*(16/I$10)))</f>
        <v>0.7859649122807018</v>
      </c>
      <c r="J80" s="52">
        <f>25.4/($E$1/((($A80/(127/120)/$D80))*(16/J$10)))</f>
        <v>0.7466666666666666</v>
      </c>
      <c r="K80" s="52">
        <f>25.4/($E$1/((($A80/(127/120)/$D80))*(16/K$10)))</f>
        <v>0.6787878787878788</v>
      </c>
      <c r="L80" s="52">
        <f>25.4/($E$1/((($A80/(127/120)/$D80))*(16/L$10)))</f>
        <v>0.6492753623188405</v>
      </c>
      <c r="M80" s="52">
        <f>25.4/($E$1/((($A80/(127/120)/$D80))*(16/M$10)))</f>
        <v>0.6222222222222221</v>
      </c>
      <c r="N80" s="52">
        <f>25.4/($E$1/((($A80/(127/120)/$D80))*(16/N$10)))</f>
        <v>0.5743589743589743</v>
      </c>
      <c r="O80" s="52">
        <f>25.4/($E$1/((($A80/(127/120)/$D80))*(16/O$10)))</f>
        <v>0.5333333333333333</v>
      </c>
    </row>
    <row r="81" spans="1:15" ht="12.75">
      <c r="A81" s="36">
        <v>28</v>
      </c>
      <c r="B81" s="36">
        <v>127</v>
      </c>
      <c r="C81" s="37">
        <v>120</v>
      </c>
      <c r="D81" s="36">
        <v>42</v>
      </c>
      <c r="E81" s="38"/>
      <c r="F81" s="38"/>
      <c r="G81" s="53">
        <f>25.4/($E$1/((($A81/(127/120)/$D81))*(16/G$10)))</f>
        <v>1</v>
      </c>
      <c r="H81" s="52">
        <f>25.4/($E$1/((($A81/(127/120)/$D81))*(16/H$10)))</f>
        <v>0.8888888888888887</v>
      </c>
      <c r="I81" s="52">
        <f>25.4/($E$1/((($A81/(127/120)/$D81))*(16/I$10)))</f>
        <v>0.8421052631578948</v>
      </c>
      <c r="J81" s="52">
        <f>25.4/($E$1/((($A81/(127/120)/$D81))*(16/J$10)))</f>
        <v>0.7999999999999999</v>
      </c>
      <c r="K81" s="52">
        <f>25.4/($E$1/((($A81/(127/120)/$D81))*(16/K$10)))</f>
        <v>0.7272727272727273</v>
      </c>
      <c r="L81" s="52">
        <f>25.4/($E$1/((($A81/(127/120)/$D81))*(16/L$10)))</f>
        <v>0.6956521739130433</v>
      </c>
      <c r="M81" s="52">
        <f>25.4/($E$1/((($A81/(127/120)/$D81))*(16/M$10)))</f>
        <v>0.6666666666666666</v>
      </c>
      <c r="N81" s="52">
        <f>25.4/($E$1/((($A81/(127/120)/$D81))*(16/N$10)))</f>
        <v>0.6153846153846154</v>
      </c>
      <c r="O81" s="52">
        <f>25.4/($E$1/((($A81/(127/120)/$D81))*(16/O$10)))</f>
        <v>0.5714285714285714</v>
      </c>
    </row>
    <row r="82" spans="1:15" ht="12.75">
      <c r="A82" s="36">
        <v>28</v>
      </c>
      <c r="B82" s="36">
        <v>127</v>
      </c>
      <c r="C82" s="37">
        <v>120</v>
      </c>
      <c r="D82" s="36">
        <v>36</v>
      </c>
      <c r="E82" s="38"/>
      <c r="F82" s="38"/>
      <c r="G82" s="39">
        <f>25.4/($E$1/((($A82/(127/120)/$D82))*(16/G$10)))</f>
        <v>1.1666666666666665</v>
      </c>
      <c r="H82" s="39">
        <f>25.4/($E$1/((($A82/(127/120)/$D82))*(16/H$10)))</f>
        <v>1.037037037037037</v>
      </c>
      <c r="I82" s="39">
        <f>25.4/($E$1/((($A82/(127/120)/$D82))*(16/I$10)))</f>
        <v>0.982456140350877</v>
      </c>
      <c r="J82" s="39">
        <f>25.4/($E$1/((($A82/(127/120)/$D82))*(16/J$10)))</f>
        <v>0.9333333333333332</v>
      </c>
      <c r="K82" s="39">
        <f>25.4/($E$1/((($A82/(127/120)/$D82))*(16/K$10)))</f>
        <v>0.8484848484848484</v>
      </c>
      <c r="L82" s="39">
        <f>25.4/($E$1/((($A82/(127/120)/$D82))*(16/L$10)))</f>
        <v>0.8115942028985506</v>
      </c>
      <c r="M82" s="39">
        <f>25.4/($E$1/((($A82/(127/120)/$D82))*(16/M$10)))</f>
        <v>0.7777777777777777</v>
      </c>
      <c r="N82" s="39">
        <f>25.4/($E$1/((($A82/(127/120)/$D82))*(16/N$10)))</f>
        <v>0.717948717948718</v>
      </c>
      <c r="O82" s="39">
        <f>25.4/($E$1/((($A82/(127/120)/$D82))*(16/O$10)))</f>
        <v>0.6666666666666666</v>
      </c>
    </row>
    <row r="83" spans="1:15" ht="12.75">
      <c r="A83" s="36">
        <v>28</v>
      </c>
      <c r="B83" s="36">
        <v>127</v>
      </c>
      <c r="C83" s="37">
        <v>120</v>
      </c>
      <c r="D83" s="36">
        <v>30</v>
      </c>
      <c r="E83" s="38"/>
      <c r="F83" s="38"/>
      <c r="G83" s="39">
        <f>25.4/($E$1/((($A83/(127/120)/$D83))*(16/G$10)))</f>
        <v>1.4</v>
      </c>
      <c r="H83" s="39">
        <f>25.4/($E$1/((($A83/(127/120)/$D83))*(16/H$10)))</f>
        <v>1.2444444444444442</v>
      </c>
      <c r="I83" s="39">
        <f>25.4/($E$1/((($A83/(127/120)/$D83))*(16/I$10)))</f>
        <v>1.1789473684210525</v>
      </c>
      <c r="J83" s="39">
        <f>25.4/($E$1/((($A83/(127/120)/$D83))*(16/J$10)))</f>
        <v>1.1199999999999999</v>
      </c>
      <c r="K83" s="39">
        <f>25.4/($E$1/((($A83/(127/120)/$D83))*(16/K$10)))</f>
        <v>1.018181818181818</v>
      </c>
      <c r="L83" s="39">
        <f>25.4/($E$1/((($A83/(127/120)/$D83))*(16/L$10)))</f>
        <v>0.9739130434782607</v>
      </c>
      <c r="M83" s="39">
        <f>25.4/($E$1/((($A83/(127/120)/$D83))*(16/M$10)))</f>
        <v>0.9333333333333332</v>
      </c>
      <c r="N83" s="39">
        <f>25.4/($E$1/((($A83/(127/120)/$D83))*(16/N$10)))</f>
        <v>0.8615384615384616</v>
      </c>
      <c r="O83" s="39">
        <f>25.4/($E$1/((($A83/(127/120)/$D83))*(16/O$10)))</f>
        <v>0.7999999999999999</v>
      </c>
    </row>
    <row r="84" spans="1:15" ht="12.75">
      <c r="A84" s="36">
        <v>30</v>
      </c>
      <c r="B84" s="36">
        <v>127</v>
      </c>
      <c r="C84" s="37">
        <v>120</v>
      </c>
      <c r="D84" s="36">
        <v>80</v>
      </c>
      <c r="E84" s="38"/>
      <c r="F84" s="38"/>
      <c r="G84" s="39">
        <f>25.4/($E$1/((($A84/(127/120)/$D84))*(16/G$10)))</f>
        <v>0.5624999999999999</v>
      </c>
      <c r="H84" s="39">
        <f>25.4/($E$1/((($A84/(127/120)/$D84))*(16/H$10)))</f>
        <v>0.49999999999999983</v>
      </c>
      <c r="I84" s="39">
        <f>25.4/($E$1/((($A84/(127/120)/$D84))*(16/I$10)))</f>
        <v>0.4736842105263157</v>
      </c>
      <c r="J84" s="39">
        <f>25.4/($E$1/((($A84/(127/120)/$D84))*(16/J$10)))</f>
        <v>0.45</v>
      </c>
      <c r="K84" s="39">
        <f>25.4/($E$1/((($A84/(127/120)/$D84))*(16/K$10)))</f>
        <v>0.40909090909090906</v>
      </c>
      <c r="L84" s="39">
        <f>25.4/($E$1/((($A84/(127/120)/$D84))*(16/L$10)))</f>
        <v>0.3913043478260869</v>
      </c>
      <c r="M84" s="39">
        <f>25.4/($E$1/((($A84/(127/120)/$D84))*(16/M$10)))</f>
        <v>0.3749999999999999</v>
      </c>
      <c r="N84" s="39">
        <f>25.4/($E$1/((($A84/(127/120)/$D84))*(16/N$10)))</f>
        <v>0.34615384615384615</v>
      </c>
      <c r="O84" s="39">
        <f>25.4/($E$1/((($A84/(127/120)/$D84))*(16/O$10)))</f>
        <v>0.3214285714285714</v>
      </c>
    </row>
    <row r="85" spans="1:15" ht="12.75">
      <c r="A85" s="36">
        <v>30</v>
      </c>
      <c r="B85" s="36">
        <v>127</v>
      </c>
      <c r="C85" s="37">
        <v>120</v>
      </c>
      <c r="D85" s="36">
        <v>60</v>
      </c>
      <c r="E85" s="38"/>
      <c r="F85" s="38"/>
      <c r="G85" s="44">
        <f>25.4/($E$1/((($A85/(127/120)/$D85))*(16/G$10)))</f>
        <v>0.75</v>
      </c>
      <c r="H85" s="39">
        <f>25.4/($E$1/((($A85/(127/120)/$D85))*(16/H$10)))</f>
        <v>0.6666666666666666</v>
      </c>
      <c r="I85" s="39">
        <f>25.4/($E$1/((($A85/(127/120)/$D85))*(16/I$10)))</f>
        <v>0.631578947368421</v>
      </c>
      <c r="J85" s="39">
        <f>25.4/($E$1/((($A85/(127/120)/$D85))*(16/J$10)))</f>
        <v>0.6</v>
      </c>
      <c r="K85" s="39">
        <f>25.4/($E$1/((($A85/(127/120)/$D85))*(16/K$10)))</f>
        <v>0.5454545454545454</v>
      </c>
      <c r="L85" s="39">
        <f>25.4/($E$1/((($A85/(127/120)/$D85))*(16/L$10)))</f>
        <v>0.5217391304347826</v>
      </c>
      <c r="M85" s="44">
        <f>25.4/($E$1/((($A85/(127/120)/$D85))*(16/M$10)))</f>
        <v>0.5</v>
      </c>
      <c r="N85" s="39">
        <f>25.4/($E$1/((($A85/(127/120)/$D85))*(16/N$10)))</f>
        <v>0.46153846153846156</v>
      </c>
      <c r="O85" s="39">
        <f>25.4/($E$1/((($A85/(127/120)/$D85))*(16/O$10)))</f>
        <v>0.4285714285714285</v>
      </c>
    </row>
    <row r="86" spans="1:15" ht="12.75">
      <c r="A86" s="36">
        <v>30</v>
      </c>
      <c r="B86" s="36">
        <v>127</v>
      </c>
      <c r="C86" s="37">
        <v>120</v>
      </c>
      <c r="D86" s="36">
        <v>45</v>
      </c>
      <c r="E86" s="38"/>
      <c r="F86" s="38"/>
      <c r="G86" s="39">
        <f>25.4/($E$1/((($A86/(127/120)/$D86))*(16/G$10)))</f>
        <v>1</v>
      </c>
      <c r="H86" s="39">
        <f>25.4/($E$1/((($A86/(127/120)/$D86))*(16/H$10)))</f>
        <v>0.8888888888888887</v>
      </c>
      <c r="I86" s="39">
        <f>25.4/($E$1/((($A86/(127/120)/$D86))*(16/I$10)))</f>
        <v>0.8421052631578948</v>
      </c>
      <c r="J86" s="44">
        <f>25.4/($E$1/((($A86/(127/120)/$D86))*(16/J$10)))</f>
        <v>0.7999999999999999</v>
      </c>
      <c r="K86" s="39">
        <f>25.4/($E$1/((($A86/(127/120)/$D86))*(16/K$10)))</f>
        <v>0.7272727272727273</v>
      </c>
      <c r="L86" s="39">
        <f>25.4/($E$1/((($A86/(127/120)/$D86))*(16/L$10)))</f>
        <v>0.6956521739130433</v>
      </c>
      <c r="M86" s="39">
        <f>25.4/($E$1/((($A86/(127/120)/$D86))*(16/M$10)))</f>
        <v>0.6666666666666666</v>
      </c>
      <c r="N86" s="39">
        <f>25.4/($E$1/((($A86/(127/120)/$D86))*(16/N$10)))</f>
        <v>0.6153846153846154</v>
      </c>
      <c r="O86" s="39">
        <f>25.4/($E$1/((($A86/(127/120)/$D86))*(16/O$10)))</f>
        <v>0.5714285714285714</v>
      </c>
    </row>
    <row r="87" spans="1:15" ht="12.75">
      <c r="A87" s="36">
        <v>30</v>
      </c>
      <c r="B87" s="36">
        <v>127</v>
      </c>
      <c r="C87" s="37">
        <v>120</v>
      </c>
      <c r="D87" s="36">
        <v>42</v>
      </c>
      <c r="E87" s="38"/>
      <c r="F87" s="38"/>
      <c r="G87" s="39">
        <f>25.4/($E$1/((($A87/(127/120)/$D87))*(16/G$10)))</f>
        <v>1.0714285714285714</v>
      </c>
      <c r="H87" s="39">
        <f>25.4/($E$1/((($A87/(127/120)/$D87))*(16/H$10)))</f>
        <v>0.9523809523809522</v>
      </c>
      <c r="I87" s="39">
        <f>25.4/($E$1/((($A87/(127/120)/$D87))*(16/I$10)))</f>
        <v>0.9022556390977442</v>
      </c>
      <c r="J87" s="39">
        <f>25.4/($E$1/((($A87/(127/120)/$D87))*(16/J$10)))</f>
        <v>0.8571428571428571</v>
      </c>
      <c r="K87" s="39">
        <f>25.4/($E$1/((($A87/(127/120)/$D87))*(16/K$10)))</f>
        <v>0.779220779220779</v>
      </c>
      <c r="L87" s="39">
        <f>25.4/($E$1/((($A87/(127/120)/$D87))*(16/L$10)))</f>
        <v>0.7453416149068323</v>
      </c>
      <c r="M87" s="39">
        <f>25.4/($E$1/((($A87/(127/120)/$D87))*(16/M$10)))</f>
        <v>0.7142857142857142</v>
      </c>
      <c r="N87" s="39">
        <f>25.4/($E$1/((($A87/(127/120)/$D87))*(16/N$10)))</f>
        <v>0.6593406593406593</v>
      </c>
      <c r="O87" s="39">
        <f>25.4/($E$1/((($A87/(127/120)/$D87))*(16/O$10)))</f>
        <v>0.6122448979591836</v>
      </c>
    </row>
    <row r="88" spans="1:15" ht="12.75">
      <c r="A88" s="36">
        <v>30</v>
      </c>
      <c r="B88" s="36">
        <v>127</v>
      </c>
      <c r="C88" s="37">
        <v>120</v>
      </c>
      <c r="D88" s="36">
        <v>36</v>
      </c>
      <c r="E88" s="38"/>
      <c r="F88" s="38"/>
      <c r="G88" s="44">
        <f>25.4/($E$1/((($A88/(127/120)/$D88))*(16/G$10)))</f>
        <v>1.25</v>
      </c>
      <c r="H88" s="39">
        <f>25.4/($E$1/((($A88/(127/120)/$D88))*(16/H$10)))</f>
        <v>1.111111111111111</v>
      </c>
      <c r="I88" s="39">
        <f>25.4/($E$1/((($A88/(127/120)/$D88))*(16/I$10)))</f>
        <v>1.0526315789473681</v>
      </c>
      <c r="J88" s="39">
        <f>25.4/($E$1/((($A88/(127/120)/$D88))*(16/J$10)))</f>
        <v>1</v>
      </c>
      <c r="K88" s="39">
        <f>25.4/($E$1/((($A88/(127/120)/$D88))*(16/K$10)))</f>
        <v>0.909090909090909</v>
      </c>
      <c r="L88" s="39">
        <f>25.4/($E$1/((($A88/(127/120)/$D88))*(16/L$10)))</f>
        <v>0.8695652173913042</v>
      </c>
      <c r="M88" s="39">
        <f>25.4/($E$1/((($A88/(127/120)/$D88))*(16/M$10)))</f>
        <v>0.833333333333333</v>
      </c>
      <c r="N88" s="39">
        <f>25.4/($E$1/((($A88/(127/120)/$D88))*(16/N$10)))</f>
        <v>0.7692307692307692</v>
      </c>
      <c r="O88" s="39">
        <f>25.4/($E$1/((($A88/(127/120)/$D88))*(16/O$10)))</f>
        <v>0.7142857142857142</v>
      </c>
    </row>
    <row r="89" spans="1:15" ht="12.75">
      <c r="A89" s="36">
        <v>30</v>
      </c>
      <c r="B89" s="36">
        <v>127</v>
      </c>
      <c r="C89" s="37">
        <v>120</v>
      </c>
      <c r="D89" s="36">
        <v>30</v>
      </c>
      <c r="E89" s="38"/>
      <c r="F89" s="38"/>
      <c r="G89" s="44">
        <f>25.4/($E$1/((($A89/(127/120)/$D89))*(16/G$10)))</f>
        <v>1.5</v>
      </c>
      <c r="H89" s="39">
        <f>25.4/($E$1/((($A89/(127/120)/$D89))*(16/H$10)))</f>
        <v>1.3333333333333333</v>
      </c>
      <c r="I89" s="39">
        <f>25.4/($E$1/((($A89/(127/120)/$D89))*(16/I$10)))</f>
        <v>1.263157894736842</v>
      </c>
      <c r="J89" s="39">
        <f>25.4/($E$1/((($A89/(127/120)/$D89))*(16/J$10)))</f>
        <v>1.2</v>
      </c>
      <c r="K89" s="39">
        <f>25.4/($E$1/((($A89/(127/120)/$D89))*(16/K$10)))</f>
        <v>1.0909090909090908</v>
      </c>
      <c r="L89" s="39">
        <f>25.4/($E$1/((($A89/(127/120)/$D89))*(16/L$10)))</f>
        <v>1.0434782608695652</v>
      </c>
      <c r="M89" s="44">
        <f>25.4/($E$1/((($A89/(127/120)/$D89))*(16/M$10)))</f>
        <v>1</v>
      </c>
      <c r="N89" s="39">
        <f>25.4/($E$1/((($A89/(127/120)/$D89))*(16/N$10)))</f>
        <v>0.9230769230769231</v>
      </c>
      <c r="O89" s="39">
        <f>25.4/($E$1/((($A89/(127/120)/$D89))*(16/O$10)))</f>
        <v>0.857142857142857</v>
      </c>
    </row>
    <row r="90" spans="1:15" ht="12.75">
      <c r="A90" s="36">
        <v>30</v>
      </c>
      <c r="B90" s="36">
        <v>127</v>
      </c>
      <c r="C90" s="37">
        <v>120</v>
      </c>
      <c r="D90" s="36">
        <v>28</v>
      </c>
      <c r="E90" s="38"/>
      <c r="F90" s="38"/>
      <c r="G90" s="39">
        <f>25.4/($E$1/((($A90/(127/120)/$D90))*(16/G$10)))</f>
        <v>1.607142857142857</v>
      </c>
      <c r="H90" s="39">
        <f>25.4/($E$1/((($A90/(127/120)/$D90))*(16/H$10)))</f>
        <v>1.4285714285714284</v>
      </c>
      <c r="I90" s="39">
        <f>25.4/($E$1/((($A90/(127/120)/$D90))*(16/I$10)))</f>
        <v>1.3533834586466165</v>
      </c>
      <c r="J90" s="39">
        <f>25.4/($E$1/((($A90/(127/120)/$D90))*(16/J$10)))</f>
        <v>1.2857142857142858</v>
      </c>
      <c r="K90" s="39">
        <f>25.4/($E$1/((($A90/(127/120)/$D90))*(16/K$10)))</f>
        <v>1.168831168831169</v>
      </c>
      <c r="L90" s="39">
        <f>25.4/($E$1/((($A90/(127/120)/$D90))*(16/L$10)))</f>
        <v>1.1180124223602486</v>
      </c>
      <c r="M90" s="39">
        <f>25.4/($E$1/((($A90/(127/120)/$D90))*(16/M$10)))</f>
        <v>1.0714285714285714</v>
      </c>
      <c r="N90" s="39">
        <f>25.4/($E$1/((($A90/(127/120)/$D90))*(16/N$10)))</f>
        <v>0.989010989010989</v>
      </c>
      <c r="O90" s="39">
        <f>25.4/($E$1/((($A90/(127/120)/$D90))*(16/O$10)))</f>
        <v>0.9183673469387754</v>
      </c>
    </row>
    <row r="91" spans="1:15" ht="12.75">
      <c r="A91" s="36">
        <v>36</v>
      </c>
      <c r="B91" s="36">
        <v>127</v>
      </c>
      <c r="C91" s="37">
        <v>120</v>
      </c>
      <c r="D91" s="36">
        <v>80</v>
      </c>
      <c r="E91" s="38"/>
      <c r="F91" s="38"/>
      <c r="G91" s="39">
        <f>25.4/($E$1/((($A91/(127/120)/$D91))*(16/G$10)))</f>
        <v>0.6749999999999999</v>
      </c>
      <c r="H91" s="39">
        <f>25.4/($E$1/((($A91/(127/120)/$D91))*(16/H$10)))</f>
        <v>0.5999999999999999</v>
      </c>
      <c r="I91" s="39">
        <f>25.4/($E$1/((($A91/(127/120)/$D91))*(16/I$10)))</f>
        <v>0.5684210526315788</v>
      </c>
      <c r="J91" s="39">
        <f>25.4/($E$1/((($A91/(127/120)/$D91))*(16/J$10)))</f>
        <v>0.5399999999999999</v>
      </c>
      <c r="K91" s="39">
        <f>25.4/($E$1/((($A91/(127/120)/$D91))*(16/K$10)))</f>
        <v>0.4909090909090909</v>
      </c>
      <c r="L91" s="39">
        <f>25.4/($E$1/((($A91/(127/120)/$D91))*(16/L$10)))</f>
        <v>0.46956521739130425</v>
      </c>
      <c r="M91" s="39">
        <f>25.4/($E$1/((($A91/(127/120)/$D91))*(16/M$10)))</f>
        <v>0.4499999999999999</v>
      </c>
      <c r="N91" s="39">
        <f>25.4/($E$1/((($A91/(127/120)/$D91))*(16/N$10)))</f>
        <v>0.4153846153846154</v>
      </c>
      <c r="O91" s="39">
        <f>25.4/($E$1/((($A91/(127/120)/$D91))*(16/O$10)))</f>
        <v>0.3857142857142856</v>
      </c>
    </row>
    <row r="92" spans="1:15" ht="12.75">
      <c r="A92" s="36">
        <v>36</v>
      </c>
      <c r="B92" s="36">
        <v>127</v>
      </c>
      <c r="C92" s="37">
        <v>120</v>
      </c>
      <c r="D92" s="36">
        <v>60</v>
      </c>
      <c r="E92" s="38"/>
      <c r="F92" s="38"/>
      <c r="G92" s="39">
        <f>25.4/($E$1/((($A92/(127/120)/$D92))*(16/G$10)))</f>
        <v>0.9</v>
      </c>
      <c r="H92" s="39">
        <f>25.4/($E$1/((($A92/(127/120)/$D92))*(16/H$10)))</f>
        <v>0.7999999999999999</v>
      </c>
      <c r="I92" s="39">
        <f>25.4/($E$1/((($A92/(127/120)/$D92))*(16/I$10)))</f>
        <v>0.7578947368421052</v>
      </c>
      <c r="J92" s="39">
        <f>25.4/($E$1/((($A92/(127/120)/$D92))*(16/J$10)))</f>
        <v>0.72</v>
      </c>
      <c r="K92" s="39">
        <f>25.4/($E$1/((($A92/(127/120)/$D92))*(16/K$10)))</f>
        <v>0.6545454545454547</v>
      </c>
      <c r="L92" s="39">
        <f>25.4/($E$1/((($A92/(127/120)/$D92))*(16/L$10)))</f>
        <v>0.6260869565217391</v>
      </c>
      <c r="M92" s="39">
        <f>25.4/($E$1/((($A92/(127/120)/$D92))*(16/M$10)))</f>
        <v>0.6</v>
      </c>
      <c r="N92" s="39">
        <f>25.4/($E$1/((($A92/(127/120)/$D92))*(16/N$10)))</f>
        <v>0.5538461538461539</v>
      </c>
      <c r="O92" s="39">
        <f>25.4/($E$1/((($A92/(127/120)/$D92))*(16/O$10)))</f>
        <v>0.5142857142857142</v>
      </c>
    </row>
    <row r="93" spans="1:15" ht="12.75">
      <c r="A93" s="36">
        <v>36</v>
      </c>
      <c r="B93" s="36">
        <v>127</v>
      </c>
      <c r="C93" s="37">
        <v>120</v>
      </c>
      <c r="D93" s="36">
        <v>45</v>
      </c>
      <c r="E93" s="38"/>
      <c r="F93" s="38"/>
      <c r="G93" s="39">
        <f>25.4/($E$1/((($A93/(127/120)/$D93))*(16/G$10)))</f>
        <v>1.1999999999999997</v>
      </c>
      <c r="H93" s="39">
        <f>25.4/($E$1/((($A93/(127/120)/$D93))*(16/H$10)))</f>
        <v>1.0666666666666664</v>
      </c>
      <c r="I93" s="39">
        <f>25.4/($E$1/((($A93/(127/120)/$D93))*(16/I$10)))</f>
        <v>1.0105263157894735</v>
      </c>
      <c r="J93" s="39">
        <f>25.4/($E$1/((($A93/(127/120)/$D93))*(16/J$10)))</f>
        <v>0.96</v>
      </c>
      <c r="K93" s="39">
        <f>25.4/($E$1/((($A93/(127/120)/$D93))*(16/K$10)))</f>
        <v>0.8727272727272726</v>
      </c>
      <c r="L93" s="39">
        <f>25.4/($E$1/((($A93/(127/120)/$D93))*(16/L$10)))</f>
        <v>0.834782608695652</v>
      </c>
      <c r="M93" s="39">
        <f>25.4/($E$1/((($A93/(127/120)/$D93))*(16/M$10)))</f>
        <v>0.7999999999999998</v>
      </c>
      <c r="N93" s="39">
        <f>25.4/($E$1/((($A93/(127/120)/$D93))*(16/N$10)))</f>
        <v>0.7384615384615384</v>
      </c>
      <c r="O93" s="39">
        <f>25.4/($E$1/((($A93/(127/120)/$D93))*(16/O$10)))</f>
        <v>0.6857142857142856</v>
      </c>
    </row>
    <row r="94" spans="1:15" ht="12.75">
      <c r="A94" s="36">
        <v>36</v>
      </c>
      <c r="B94" s="36">
        <v>127</v>
      </c>
      <c r="C94" s="37">
        <v>120</v>
      </c>
      <c r="D94" s="36">
        <v>42</v>
      </c>
      <c r="E94" s="38"/>
      <c r="F94" s="38"/>
      <c r="G94" s="39">
        <f>25.4/($E$1/((($A94/(127/120)/$D94))*(16/G$10)))</f>
        <v>1.2857142857142856</v>
      </c>
      <c r="H94" s="39">
        <f>25.4/($E$1/((($A94/(127/120)/$D94))*(16/H$10)))</f>
        <v>1.1428571428571426</v>
      </c>
      <c r="I94" s="39">
        <f>25.4/($E$1/((($A94/(127/120)/$D94))*(16/I$10)))</f>
        <v>1.082706766917293</v>
      </c>
      <c r="J94" s="39">
        <f>25.4/($E$1/((($A94/(127/120)/$D94))*(16/J$10)))</f>
        <v>1.0285714285714285</v>
      </c>
      <c r="K94" s="39">
        <f>25.4/($E$1/((($A94/(127/120)/$D94))*(16/K$10)))</f>
        <v>0.9350649350649349</v>
      </c>
      <c r="L94" s="39">
        <f>25.4/($E$1/((($A94/(127/120)/$D94))*(16/L$10)))</f>
        <v>0.8944099378881986</v>
      </c>
      <c r="M94" s="39">
        <f>25.4/($E$1/((($A94/(127/120)/$D94))*(16/M$10)))</f>
        <v>0.857142857142857</v>
      </c>
      <c r="N94" s="39">
        <f>25.4/($E$1/((($A94/(127/120)/$D94))*(16/N$10)))</f>
        <v>0.7912087912087911</v>
      </c>
      <c r="O94" s="39">
        <f>25.4/($E$1/((($A94/(127/120)/$D94))*(16/O$10)))</f>
        <v>0.7346938775510202</v>
      </c>
    </row>
    <row r="95" spans="1:15" ht="12.75">
      <c r="A95" s="36">
        <v>36</v>
      </c>
      <c r="B95" s="36">
        <v>127</v>
      </c>
      <c r="C95" s="37">
        <v>120</v>
      </c>
      <c r="D95" s="36">
        <v>30</v>
      </c>
      <c r="E95" s="38"/>
      <c r="F95" s="38"/>
      <c r="G95" s="39">
        <f>25.4/($E$1/((($A95/(127/120)/$D95))*(16/G$10)))</f>
        <v>1.8</v>
      </c>
      <c r="H95" s="39">
        <f>25.4/($E$1/((($A95/(127/120)/$D95))*(16/H$10)))</f>
        <v>1.5999999999999999</v>
      </c>
      <c r="I95" s="39">
        <f>25.4/($E$1/((($A95/(127/120)/$D95))*(16/I$10)))</f>
        <v>1.5157894736842104</v>
      </c>
      <c r="J95" s="39">
        <f>25.4/($E$1/((($A95/(127/120)/$D95))*(16/J$10)))</f>
        <v>1.44</v>
      </c>
      <c r="K95" s="39">
        <f>25.4/($E$1/((($A95/(127/120)/$D95))*(16/K$10)))</f>
        <v>1.3090909090909093</v>
      </c>
      <c r="L95" s="39">
        <f>25.4/($E$1/((($A95/(127/120)/$D95))*(16/L$10)))</f>
        <v>1.2521739130434781</v>
      </c>
      <c r="M95" s="39">
        <f>25.4/($E$1/((($A95/(127/120)/$D95))*(16/M$10)))</f>
        <v>1.2</v>
      </c>
      <c r="N95" s="39">
        <f>25.4/($E$1/((($A95/(127/120)/$D95))*(16/N$10)))</f>
        <v>1.1076923076923078</v>
      </c>
      <c r="O95" s="39">
        <f>25.4/($E$1/((($A95/(127/120)/$D95))*(16/O$10)))</f>
        <v>1.0285714285714285</v>
      </c>
    </row>
    <row r="96" spans="1:15" ht="12.75">
      <c r="A96" s="36">
        <v>36</v>
      </c>
      <c r="B96" s="36">
        <v>127</v>
      </c>
      <c r="C96" s="37">
        <v>120</v>
      </c>
      <c r="D96" s="36">
        <v>28</v>
      </c>
      <c r="E96" s="38"/>
      <c r="F96" s="38"/>
      <c r="G96" s="39">
        <f>25.4/($E$1/((($A96/(127/120)/$D96))*(16/G$10)))</f>
        <v>1.9285714285714282</v>
      </c>
      <c r="H96" s="39">
        <f>25.4/($E$1/((($A96/(127/120)/$D96))*(16/H$10)))</f>
        <v>1.714285714285714</v>
      </c>
      <c r="I96" s="39">
        <f>25.4/($E$1/((($A96/(127/120)/$D96))*(16/I$10)))</f>
        <v>1.6240601503759395</v>
      </c>
      <c r="J96" s="39">
        <f>25.4/($E$1/((($A96/(127/120)/$D96))*(16/J$10)))</f>
        <v>1.5428571428571425</v>
      </c>
      <c r="K96" s="39">
        <f>25.4/($E$1/((($A96/(127/120)/$D96))*(16/K$10)))</f>
        <v>1.4025974025974024</v>
      </c>
      <c r="L96" s="39">
        <f>25.4/($E$1/((($A96/(127/120)/$D96))*(16/L$10)))</f>
        <v>1.3416149068322978</v>
      </c>
      <c r="M96" s="39">
        <f>25.4/($E$1/((($A96/(127/120)/$D96))*(16/M$10)))</f>
        <v>1.2857142857142854</v>
      </c>
      <c r="N96" s="39">
        <f>25.4/($E$1/((($A96/(127/120)/$D96))*(16/N$10)))</f>
        <v>1.1868131868131866</v>
      </c>
      <c r="O96" s="39">
        <f>25.4/($E$1/((($A96/(127/120)/$D96))*(16/O$10)))</f>
        <v>1.1020408163265303</v>
      </c>
    </row>
    <row r="97" spans="1:15" ht="12.75">
      <c r="A97" s="36">
        <v>42</v>
      </c>
      <c r="B97" s="36">
        <v>127</v>
      </c>
      <c r="C97" s="37">
        <v>120</v>
      </c>
      <c r="D97" s="36">
        <v>80</v>
      </c>
      <c r="E97" s="38"/>
      <c r="F97" s="38"/>
      <c r="G97" s="39">
        <f>25.4/($E$1/((($A97/(127/120)/$D97))*(16/G$10)))</f>
        <v>0.7875</v>
      </c>
      <c r="H97" s="39">
        <f>25.4/($E$1/((($A97/(127/120)/$D97))*(16/H$10)))</f>
        <v>0.7</v>
      </c>
      <c r="I97" s="39">
        <f>25.4/($E$1/((($A97/(127/120)/$D97))*(16/I$10)))</f>
        <v>0.6631578947368421</v>
      </c>
      <c r="J97" s="39">
        <f>25.4/($E$1/((($A97/(127/120)/$D97))*(16/J$10)))</f>
        <v>0.6300000000000001</v>
      </c>
      <c r="K97" s="39">
        <f>25.4/($E$1/((($A97/(127/120)/$D97))*(16/K$10)))</f>
        <v>0.5727272727272728</v>
      </c>
      <c r="L97" s="39">
        <f>25.4/($E$1/((($A97/(127/120)/$D97))*(16/L$10)))</f>
        <v>0.5478260869565217</v>
      </c>
      <c r="M97" s="39">
        <f>25.4/($E$1/((($A97/(127/120)/$D97))*(16/M$10)))</f>
        <v>0.5249999999999999</v>
      </c>
      <c r="N97" s="39">
        <f>25.4/($E$1/((($A97/(127/120)/$D97))*(16/N$10)))</f>
        <v>0.48461538461538467</v>
      </c>
      <c r="O97" s="39">
        <f>25.4/($E$1/((($A97/(127/120)/$D97))*(16/O$10)))</f>
        <v>0.45</v>
      </c>
    </row>
    <row r="98" spans="1:15" ht="12.75">
      <c r="A98" s="36">
        <v>42</v>
      </c>
      <c r="B98" s="36">
        <v>127</v>
      </c>
      <c r="C98" s="37">
        <v>120</v>
      </c>
      <c r="D98" s="36">
        <v>60</v>
      </c>
      <c r="E98" s="38"/>
      <c r="F98" s="38"/>
      <c r="G98" s="39">
        <f>25.4/($E$1/((($A98/(127/120)/$D98))*(16/G$10)))</f>
        <v>1.05</v>
      </c>
      <c r="H98" s="39">
        <f>25.4/($E$1/((($A98/(127/120)/$D98))*(16/H$10)))</f>
        <v>0.9333333333333332</v>
      </c>
      <c r="I98" s="39">
        <f>25.4/($E$1/((($A98/(127/120)/$D98))*(16/I$10)))</f>
        <v>0.8842105263157894</v>
      </c>
      <c r="J98" s="39">
        <f>25.4/($E$1/((($A98/(127/120)/$D98))*(16/J$10)))</f>
        <v>0.8400000000000001</v>
      </c>
      <c r="K98" s="39">
        <f>25.4/($E$1/((($A98/(127/120)/$D98))*(16/K$10)))</f>
        <v>0.7636363636363637</v>
      </c>
      <c r="L98" s="39">
        <f>25.4/($E$1/((($A98/(127/120)/$D98))*(16/L$10)))</f>
        <v>0.7304347826086958</v>
      </c>
      <c r="M98" s="39">
        <f>25.4/($E$1/((($A98/(127/120)/$D98))*(16/M$10)))</f>
        <v>0.7</v>
      </c>
      <c r="N98" s="39">
        <f>25.4/($E$1/((($A98/(127/120)/$D98))*(16/N$10)))</f>
        <v>0.6461538461538462</v>
      </c>
      <c r="O98" s="39">
        <f>25.4/($E$1/((($A98/(127/120)/$D98))*(16/O$10)))</f>
        <v>0.6</v>
      </c>
    </row>
    <row r="99" spans="1:15" ht="12.75">
      <c r="A99" s="36">
        <v>42</v>
      </c>
      <c r="B99" s="36">
        <v>127</v>
      </c>
      <c r="C99" s="37">
        <v>120</v>
      </c>
      <c r="D99" s="36">
        <v>45</v>
      </c>
      <c r="E99" s="38"/>
      <c r="F99" s="38"/>
      <c r="G99" s="39">
        <f>25.4/($E$1/((($A99/(127/120)/$D99))*(16/G$10)))</f>
        <v>1.4</v>
      </c>
      <c r="H99" s="39">
        <f>25.4/($E$1/((($A99/(127/120)/$D99))*(16/H$10)))</f>
        <v>1.2444444444444442</v>
      </c>
      <c r="I99" s="39">
        <f>25.4/($E$1/((($A99/(127/120)/$D99))*(16/I$10)))</f>
        <v>1.1789473684210525</v>
      </c>
      <c r="J99" s="39">
        <f>25.4/($E$1/((($A99/(127/120)/$D99))*(16/J$10)))</f>
        <v>1.1199999999999999</v>
      </c>
      <c r="K99" s="39">
        <f>25.4/($E$1/((($A99/(127/120)/$D99))*(16/K$10)))</f>
        <v>1.018181818181818</v>
      </c>
      <c r="L99" s="39">
        <f>25.4/($E$1/((($A99/(127/120)/$D99))*(16/L$10)))</f>
        <v>0.9739130434782607</v>
      </c>
      <c r="M99" s="39">
        <f>25.4/($E$1/((($A99/(127/120)/$D99))*(16/M$10)))</f>
        <v>0.9333333333333332</v>
      </c>
      <c r="N99" s="39">
        <f>25.4/($E$1/((($A99/(127/120)/$D99))*(16/N$10)))</f>
        <v>0.8615384615384616</v>
      </c>
      <c r="O99" s="39">
        <f>25.4/($E$1/((($A99/(127/120)/$D99))*(16/O$10)))</f>
        <v>0.7999999999999999</v>
      </c>
    </row>
    <row r="100" spans="1:15" ht="12.75">
      <c r="A100" s="36">
        <v>42</v>
      </c>
      <c r="B100" s="36">
        <v>127</v>
      </c>
      <c r="C100" s="37">
        <v>120</v>
      </c>
      <c r="D100" s="36">
        <v>36</v>
      </c>
      <c r="E100" s="38"/>
      <c r="F100" s="38"/>
      <c r="G100" s="44">
        <f>25.4/($E$1/((($A100/(127/120)/$D100))*(16/G$10)))</f>
        <v>1.75</v>
      </c>
      <c r="H100" s="39">
        <f>25.4/($E$1/((($A100/(127/120)/$D100))*(16/H$10)))</f>
        <v>1.5555555555555554</v>
      </c>
      <c r="I100" s="39">
        <f>25.4/($E$1/((($A100/(127/120)/$D100))*(16/I$10)))</f>
        <v>1.473684210526316</v>
      </c>
      <c r="J100" s="39">
        <f>25.4/($E$1/((($A100/(127/120)/$D100))*(16/J$10)))</f>
        <v>1.4</v>
      </c>
      <c r="K100" s="39">
        <f>25.4/($E$1/((($A100/(127/120)/$D100))*(16/K$10)))</f>
        <v>1.2727272727272727</v>
      </c>
      <c r="L100" s="39">
        <f>25.4/($E$1/((($A100/(127/120)/$D100))*(16/L$10)))</f>
        <v>1.217391304347826</v>
      </c>
      <c r="M100" s="39">
        <f>25.4/($E$1/((($A100/(127/120)/$D100))*(16/M$10)))</f>
        <v>1.1666666666666665</v>
      </c>
      <c r="N100" s="39">
        <f>25.4/($E$1/((($A100/(127/120)/$D100))*(16/N$10)))</f>
        <v>1.0769230769230769</v>
      </c>
      <c r="O100" s="39">
        <f>25.4/($E$1/((($A100/(127/120)/$D100))*(16/O$10)))</f>
        <v>1</v>
      </c>
    </row>
    <row r="101" spans="1:15" ht="12.75">
      <c r="A101" s="36">
        <v>42</v>
      </c>
      <c r="B101" s="36">
        <v>127</v>
      </c>
      <c r="C101" s="37">
        <v>120</v>
      </c>
      <c r="D101" s="36">
        <v>30</v>
      </c>
      <c r="E101" s="38"/>
      <c r="F101" s="38"/>
      <c r="G101" s="39">
        <f>25.4/($E$1/((($A101/(127/120)/$D101))*(16/G$10)))</f>
        <v>2.1</v>
      </c>
      <c r="H101" s="39">
        <f>25.4/($E$1/((($A101/(127/120)/$D101))*(16/H$10)))</f>
        <v>1.8666666666666665</v>
      </c>
      <c r="I101" s="39">
        <f>25.4/($E$1/((($A101/(127/120)/$D101))*(16/I$10)))</f>
        <v>1.768421052631579</v>
      </c>
      <c r="J101" s="39">
        <f>25.4/($E$1/((($A101/(127/120)/$D101))*(16/J$10)))</f>
        <v>1.6800000000000002</v>
      </c>
      <c r="K101" s="39">
        <f>25.4/($E$1/((($A101/(127/120)/$D101))*(16/K$10)))</f>
        <v>1.5272727272727273</v>
      </c>
      <c r="L101" s="39">
        <f>25.4/($E$1/((($A101/(127/120)/$D101))*(16/L$10)))</f>
        <v>1.4608695652173915</v>
      </c>
      <c r="M101" s="39">
        <f>25.4/($E$1/((($A101/(127/120)/$D101))*(16/M$10)))</f>
        <v>1.4</v>
      </c>
      <c r="N101" s="39">
        <f>25.4/($E$1/((($A101/(127/120)/$D101))*(16/N$10)))</f>
        <v>1.2923076923076924</v>
      </c>
      <c r="O101" s="39">
        <f>25.4/($E$1/((($A101/(127/120)/$D101))*(16/O$10)))</f>
        <v>1.2</v>
      </c>
    </row>
    <row r="102" spans="1:15" ht="12.75">
      <c r="A102" s="36">
        <v>42</v>
      </c>
      <c r="B102" s="36">
        <v>127</v>
      </c>
      <c r="C102" s="37">
        <v>120</v>
      </c>
      <c r="D102" s="36">
        <v>28</v>
      </c>
      <c r="E102" s="38"/>
      <c r="F102" s="38"/>
      <c r="G102" s="39">
        <f>25.4/($E$1/((($A102/(127/120)/$D102))*(16/G$10)))</f>
        <v>2.2499999999999996</v>
      </c>
      <c r="H102" s="39">
        <f>25.4/($E$1/((($A102/(127/120)/$D102))*(16/H$10)))</f>
        <v>1.9999999999999993</v>
      </c>
      <c r="I102" s="39">
        <f>25.4/($E$1/((($A102/(127/120)/$D102))*(16/I$10)))</f>
        <v>1.8947368421052628</v>
      </c>
      <c r="J102" s="39">
        <f>25.4/($E$1/((($A102/(127/120)/$D102))*(16/J$10)))</f>
        <v>1.8</v>
      </c>
      <c r="K102" s="39">
        <f>25.4/($E$1/((($A102/(127/120)/$D102))*(16/K$10)))</f>
        <v>1.6363636363636362</v>
      </c>
      <c r="L102" s="39">
        <f>25.4/($E$1/((($A102/(127/120)/$D102))*(16/L$10)))</f>
        <v>1.5652173913043477</v>
      </c>
      <c r="M102" s="39">
        <f>25.4/($E$1/((($A102/(127/120)/$D102))*(16/M$10)))</f>
        <v>1.4999999999999996</v>
      </c>
      <c r="N102" s="39">
        <f>25.4/($E$1/((($A102/(127/120)/$D102))*(16/N$10)))</f>
        <v>1.3846153846153846</v>
      </c>
      <c r="O102" s="39">
        <f>25.4/($E$1/((($A102/(127/120)/$D102))*(16/O$10)))</f>
        <v>1.2857142857142856</v>
      </c>
    </row>
    <row r="103" spans="1:15" ht="12.75">
      <c r="A103" s="36">
        <v>45</v>
      </c>
      <c r="B103" s="36">
        <v>127</v>
      </c>
      <c r="C103" s="37">
        <v>120</v>
      </c>
      <c r="D103" s="36">
        <v>80</v>
      </c>
      <c r="E103" s="38"/>
      <c r="F103" s="38"/>
      <c r="G103" s="39">
        <f>25.4/($E$1/((($A103/(127/120)/$D103))*(16/G$10)))</f>
        <v>0.84375</v>
      </c>
      <c r="H103" s="39">
        <f>25.4/($E$1/((($A103/(127/120)/$D103))*(16/H$10)))</f>
        <v>0.7500000000000001</v>
      </c>
      <c r="I103" s="39">
        <f>25.4/($E$1/((($A103/(127/120)/$D103))*(16/I$10)))</f>
        <v>0.7105263157894737</v>
      </c>
      <c r="J103" s="39">
        <f>25.4/($E$1/((($A103/(127/120)/$D103))*(16/J$10)))</f>
        <v>0.675</v>
      </c>
      <c r="K103" s="39">
        <f>25.4/($E$1/((($A103/(127/120)/$D103))*(16/K$10)))</f>
        <v>0.6136363636363636</v>
      </c>
      <c r="L103" s="39">
        <f>25.4/($E$1/((($A103/(127/120)/$D103))*(16/L$10)))</f>
        <v>0.5869565217391304</v>
      </c>
      <c r="M103" s="39">
        <f>25.4/($E$1/((($A103/(127/120)/$D103))*(16/M$10)))</f>
        <v>0.5625</v>
      </c>
      <c r="N103" s="39">
        <f>25.4/($E$1/((($A103/(127/120)/$D103))*(16/N$10)))</f>
        <v>0.5192307692307693</v>
      </c>
      <c r="O103" s="39">
        <f>25.4/($E$1/((($A103/(127/120)/$D103))*(16/O$10)))</f>
        <v>0.4821428571428571</v>
      </c>
    </row>
    <row r="104" spans="1:15" ht="12.75">
      <c r="A104" s="36">
        <v>45</v>
      </c>
      <c r="B104" s="36">
        <v>127</v>
      </c>
      <c r="C104" s="37">
        <v>120</v>
      </c>
      <c r="D104" s="36">
        <v>60</v>
      </c>
      <c r="E104" s="38"/>
      <c r="F104" s="38"/>
      <c r="G104" s="39">
        <f>25.4/($E$1/((($A104/(127/120)/$D104))*(16/G$10)))</f>
        <v>1.125</v>
      </c>
      <c r="H104" s="39">
        <f>25.4/($E$1/((($A104/(127/120)/$D104))*(16/H$10)))</f>
        <v>1</v>
      </c>
      <c r="I104" s="39">
        <f>25.4/($E$1/((($A104/(127/120)/$D104))*(16/I$10)))</f>
        <v>0.9473684210526316</v>
      </c>
      <c r="J104" s="39">
        <f>25.4/($E$1/((($A104/(127/120)/$D104))*(16/J$10)))</f>
        <v>0.9000000000000001</v>
      </c>
      <c r="K104" s="39">
        <f>25.4/($E$1/((($A104/(127/120)/$D104))*(16/K$10)))</f>
        <v>0.8181818181818183</v>
      </c>
      <c r="L104" s="39">
        <f>25.4/($E$1/((($A104/(127/120)/$D104))*(16/L$10)))</f>
        <v>0.7826086956521738</v>
      </c>
      <c r="M104" s="39">
        <f>25.4/($E$1/((($A104/(127/120)/$D104))*(16/M$10)))</f>
        <v>0.7500000000000001</v>
      </c>
      <c r="N104" s="39">
        <f>25.4/($E$1/((($A104/(127/120)/$D104))*(16/N$10)))</f>
        <v>0.6923076923076924</v>
      </c>
      <c r="O104" s="39">
        <f>25.4/($E$1/((($A104/(127/120)/$D104))*(16/O$10)))</f>
        <v>0.6428571428571428</v>
      </c>
    </row>
    <row r="105" spans="1:15" ht="12.75">
      <c r="A105" s="36">
        <v>45</v>
      </c>
      <c r="B105" s="36">
        <v>127</v>
      </c>
      <c r="C105" s="37">
        <v>120</v>
      </c>
      <c r="D105" s="36">
        <v>42</v>
      </c>
      <c r="E105" s="38"/>
      <c r="F105" s="38"/>
      <c r="G105" s="39">
        <f>25.4/($E$1/((($A105/(127/120)/$D105))*(16/G$10)))</f>
        <v>1.607142857142857</v>
      </c>
      <c r="H105" s="39">
        <f>25.4/($E$1/((($A105/(127/120)/$D105))*(16/H$10)))</f>
        <v>1.4285714285714284</v>
      </c>
      <c r="I105" s="39">
        <f>25.4/($E$1/((($A105/(127/120)/$D105))*(16/I$10)))</f>
        <v>1.3533834586466165</v>
      </c>
      <c r="J105" s="39">
        <f>25.4/($E$1/((($A105/(127/120)/$D105))*(16/J$10)))</f>
        <v>1.2857142857142858</v>
      </c>
      <c r="K105" s="39">
        <f>25.4/($E$1/((($A105/(127/120)/$D105))*(16/K$10)))</f>
        <v>1.168831168831169</v>
      </c>
      <c r="L105" s="39">
        <f>25.4/($E$1/((($A105/(127/120)/$D105))*(16/L$10)))</f>
        <v>1.1180124223602486</v>
      </c>
      <c r="M105" s="39">
        <f>25.4/($E$1/((($A105/(127/120)/$D105))*(16/M$10)))</f>
        <v>1.0714285714285714</v>
      </c>
      <c r="N105" s="39">
        <f>25.4/($E$1/((($A105/(127/120)/$D105))*(16/N$10)))</f>
        <v>0.989010989010989</v>
      </c>
      <c r="O105" s="39">
        <f>25.4/($E$1/((($A105/(127/120)/$D105))*(16/O$10)))</f>
        <v>0.9183673469387754</v>
      </c>
    </row>
    <row r="106" spans="1:15" ht="12.75">
      <c r="A106" s="36">
        <v>45</v>
      </c>
      <c r="B106" s="36">
        <v>127</v>
      </c>
      <c r="C106" s="37">
        <v>120</v>
      </c>
      <c r="D106" s="36">
        <v>36</v>
      </c>
      <c r="E106" s="38"/>
      <c r="F106" s="38"/>
      <c r="G106" s="39">
        <f>25.4/($E$1/((($A106/(127/120)/$D106))*(16/G$10)))</f>
        <v>1.8750000000000002</v>
      </c>
      <c r="H106" s="39">
        <f>25.4/($E$1/((($A106/(127/120)/$D106))*(16/H$10)))</f>
        <v>1.6666666666666665</v>
      </c>
      <c r="I106" s="39">
        <f>25.4/($E$1/((($A106/(127/120)/$D106))*(16/I$10)))</f>
        <v>1.5789473684210527</v>
      </c>
      <c r="J106" s="39">
        <f>25.4/($E$1/((($A106/(127/120)/$D106))*(16/J$10)))</f>
        <v>1.5000000000000002</v>
      </c>
      <c r="K106" s="39">
        <f>25.4/($E$1/((($A106/(127/120)/$D106))*(16/K$10)))</f>
        <v>1.3636363636363638</v>
      </c>
      <c r="L106" s="39">
        <f>25.4/($E$1/((($A106/(127/120)/$D106))*(16/L$10)))</f>
        <v>1.3043478260869565</v>
      </c>
      <c r="M106" s="39">
        <f>25.4/($E$1/((($A106/(127/120)/$D106))*(16/M$10)))</f>
        <v>1.25</v>
      </c>
      <c r="N106" s="39">
        <f>25.4/($E$1/((($A106/(127/120)/$D106))*(16/N$10)))</f>
        <v>1.153846153846154</v>
      </c>
      <c r="O106" s="39">
        <f>25.4/($E$1/((($A106/(127/120)/$D106))*(16/O$10)))</f>
        <v>1.0714285714285716</v>
      </c>
    </row>
    <row r="107" spans="1:15" ht="12.75">
      <c r="A107" s="36">
        <v>45</v>
      </c>
      <c r="B107" s="36">
        <v>127</v>
      </c>
      <c r="C107" s="37">
        <v>120</v>
      </c>
      <c r="D107" s="36">
        <v>30</v>
      </c>
      <c r="E107" s="38"/>
      <c r="F107" s="38"/>
      <c r="G107" s="39">
        <f>25.4/($E$1/((($A107/(127/120)/$D107))*(16/G$10)))</f>
        <v>2.25</v>
      </c>
      <c r="H107" s="39">
        <f>25.4/($E$1/((($A107/(127/120)/$D107))*(16/H$10)))</f>
        <v>2</v>
      </c>
      <c r="I107" s="39">
        <f>25.4/($E$1/((($A107/(127/120)/$D107))*(16/I$10)))</f>
        <v>1.8947368421052633</v>
      </c>
      <c r="J107" s="39">
        <f>25.4/($E$1/((($A107/(127/120)/$D107))*(16/J$10)))</f>
        <v>1.8000000000000003</v>
      </c>
      <c r="K107" s="39">
        <f>25.4/($E$1/((($A107/(127/120)/$D107))*(16/K$10)))</f>
        <v>1.6363636363636367</v>
      </c>
      <c r="L107" s="39">
        <f>25.4/($E$1/((($A107/(127/120)/$D107))*(16/L$10)))</f>
        <v>1.5652173913043477</v>
      </c>
      <c r="M107" s="39">
        <f>25.4/($E$1/((($A107/(127/120)/$D107))*(16/M$10)))</f>
        <v>1.5000000000000002</v>
      </c>
      <c r="N107" s="39">
        <f>25.4/($E$1/((($A107/(127/120)/$D107))*(16/N$10)))</f>
        <v>1.3846153846153848</v>
      </c>
      <c r="O107" s="39">
        <f>25.4/($E$1/((($A107/(127/120)/$D107))*(16/O$10)))</f>
        <v>1.2857142857142856</v>
      </c>
    </row>
    <row r="108" spans="1:15" ht="12.75">
      <c r="A108" s="36">
        <v>45</v>
      </c>
      <c r="B108" s="36">
        <v>127</v>
      </c>
      <c r="C108" s="37">
        <v>120</v>
      </c>
      <c r="D108" s="36">
        <v>28</v>
      </c>
      <c r="E108" s="38"/>
      <c r="F108" s="38"/>
      <c r="G108" s="39">
        <f>25.4/($E$1/((($A108/(127/120)/$D108))*(16/G$10)))</f>
        <v>2.4107142857142856</v>
      </c>
      <c r="H108" s="39">
        <f>25.4/($E$1/((($A108/(127/120)/$D108))*(16/H$10)))</f>
        <v>2.142857142857143</v>
      </c>
      <c r="I108" s="39">
        <f>25.4/($E$1/((($A108/(127/120)/$D108))*(16/I$10)))</f>
        <v>2.0300751879699246</v>
      </c>
      <c r="J108" s="39">
        <f>25.4/($E$1/((($A108/(127/120)/$D108))*(16/J$10)))</f>
        <v>1.9285714285714284</v>
      </c>
      <c r="K108" s="39">
        <f>25.4/($E$1/((($A108/(127/120)/$D108))*(16/K$10)))</f>
        <v>1.753246753246753</v>
      </c>
      <c r="L108" s="39">
        <f>25.4/($E$1/((($A108/(127/120)/$D108))*(16/L$10)))</f>
        <v>1.6770186335403725</v>
      </c>
      <c r="M108" s="39">
        <f>25.4/($E$1/((($A108/(127/120)/$D108))*(16/M$10)))</f>
        <v>1.6071428571428568</v>
      </c>
      <c r="N108" s="39">
        <f>25.4/($E$1/((($A108/(127/120)/$D108))*(16/N$10)))</f>
        <v>1.4835164835164834</v>
      </c>
      <c r="O108" s="39">
        <f>25.4/($E$1/((($A108/(127/120)/$D108))*(16/O$10)))</f>
        <v>1.3775510204081634</v>
      </c>
    </row>
    <row r="109" spans="1:15" ht="12.75">
      <c r="A109" s="36">
        <v>60</v>
      </c>
      <c r="B109" s="36">
        <v>127</v>
      </c>
      <c r="C109" s="37">
        <v>120</v>
      </c>
      <c r="D109" s="36">
        <v>80</v>
      </c>
      <c r="E109" s="38"/>
      <c r="F109" s="38"/>
      <c r="G109" s="39">
        <f>25.4/($E$1/((($A109/(127/120)/$D109))*(16/G$10)))</f>
        <v>1.1249999999999998</v>
      </c>
      <c r="H109" s="39">
        <f>25.4/($E$1/((($A109/(127/120)/$D109))*(16/H$10)))</f>
        <v>0.9999999999999997</v>
      </c>
      <c r="I109" s="39">
        <f>25.4/($E$1/((($A109/(127/120)/$D109))*(16/I$10)))</f>
        <v>0.9473684210526314</v>
      </c>
      <c r="J109" s="39">
        <f>25.4/($E$1/((($A109/(127/120)/$D109))*(16/J$10)))</f>
        <v>0.9</v>
      </c>
      <c r="K109" s="39">
        <f>25.4/($E$1/((($A109/(127/120)/$D109))*(16/K$10)))</f>
        <v>0.8181818181818181</v>
      </c>
      <c r="L109" s="39">
        <f>25.4/($E$1/((($A109/(127/120)/$D109))*(16/L$10)))</f>
        <v>0.7826086956521738</v>
      </c>
      <c r="M109" s="39">
        <f>25.4/($E$1/((($A109/(127/120)/$D109))*(16/M$10)))</f>
        <v>0.7499999999999998</v>
      </c>
      <c r="N109" s="39">
        <f>25.4/($E$1/((($A109/(127/120)/$D109))*(16/N$10)))</f>
        <v>0.6923076923076923</v>
      </c>
      <c r="O109" s="39">
        <f>25.4/($E$1/((($A109/(127/120)/$D109))*(16/O$10)))</f>
        <v>0.6428571428571428</v>
      </c>
    </row>
    <row r="110" spans="1:15" ht="12.75">
      <c r="A110" s="36">
        <v>60</v>
      </c>
      <c r="B110" s="36">
        <v>127</v>
      </c>
      <c r="C110" s="37">
        <v>120</v>
      </c>
      <c r="D110" s="36">
        <v>45</v>
      </c>
      <c r="E110" s="38"/>
      <c r="F110" s="38"/>
      <c r="G110" s="39">
        <f>25.4/($E$1/((($A110/(127/120)/$D110))*(16/G$10)))</f>
        <v>2</v>
      </c>
      <c r="H110" s="39">
        <f>25.4/($E$1/((($A110/(127/120)/$D110))*(16/H$10)))</f>
        <v>1.7777777777777775</v>
      </c>
      <c r="I110" s="39">
        <f>25.4/($E$1/((($A110/(127/120)/$D110))*(16/I$10)))</f>
        <v>1.6842105263157896</v>
      </c>
      <c r="J110" s="39">
        <f>25.4/($E$1/((($A110/(127/120)/$D110))*(16/J$10)))</f>
        <v>1.5999999999999999</v>
      </c>
      <c r="K110" s="39">
        <f>25.4/($E$1/((($A110/(127/120)/$D110))*(16/K$10)))</f>
        <v>1.4545454545454546</v>
      </c>
      <c r="L110" s="39">
        <f>25.4/($E$1/((($A110/(127/120)/$D110))*(16/L$10)))</f>
        <v>1.3913043478260867</v>
      </c>
      <c r="M110" s="39">
        <f>25.4/($E$1/((($A110/(127/120)/$D110))*(16/M$10)))</f>
        <v>1.3333333333333333</v>
      </c>
      <c r="N110" s="39">
        <f>25.4/($E$1/((($A110/(127/120)/$D110))*(16/N$10)))</f>
        <v>1.2307692307692308</v>
      </c>
      <c r="O110" s="39">
        <f>25.4/($E$1/((($A110/(127/120)/$D110))*(16/O$10)))</f>
        <v>1.1428571428571428</v>
      </c>
    </row>
    <row r="111" spans="1:15" ht="12.75">
      <c r="A111" s="36">
        <v>60</v>
      </c>
      <c r="B111" s="36">
        <v>127</v>
      </c>
      <c r="C111" s="37">
        <v>120</v>
      </c>
      <c r="D111" s="36">
        <v>42</v>
      </c>
      <c r="E111" s="38"/>
      <c r="F111" s="38"/>
      <c r="G111" s="39">
        <f>25.4/($E$1/((($A111/(127/120)/$D111))*(16/G$10)))</f>
        <v>2.142857142857143</v>
      </c>
      <c r="H111" s="39">
        <f>25.4/($E$1/((($A111/(127/120)/$D111))*(16/H$10)))</f>
        <v>1.9047619047619044</v>
      </c>
      <c r="I111" s="39">
        <f>25.4/($E$1/((($A111/(127/120)/$D111))*(16/I$10)))</f>
        <v>1.8045112781954884</v>
      </c>
      <c r="J111" s="39">
        <f>25.4/($E$1/((($A111/(127/120)/$D111))*(16/J$10)))</f>
        <v>1.7142857142857142</v>
      </c>
      <c r="K111" s="39">
        <f>25.4/($E$1/((($A111/(127/120)/$D111))*(16/K$10)))</f>
        <v>1.558441558441558</v>
      </c>
      <c r="L111" s="39">
        <f>25.4/($E$1/((($A111/(127/120)/$D111))*(16/L$10)))</f>
        <v>1.4906832298136645</v>
      </c>
      <c r="M111" s="39">
        <f>25.4/($E$1/((($A111/(127/120)/$D111))*(16/M$10)))</f>
        <v>1.4285714285714284</v>
      </c>
      <c r="N111" s="39">
        <f>25.4/($E$1/((($A111/(127/120)/$D111))*(16/N$10)))</f>
        <v>1.3186813186813187</v>
      </c>
      <c r="O111" s="39">
        <f>25.4/($E$1/((($A111/(127/120)/$D111))*(16/O$10)))</f>
        <v>1.2244897959183672</v>
      </c>
    </row>
    <row r="112" spans="1:15" ht="12.75">
      <c r="A112" s="36">
        <v>60</v>
      </c>
      <c r="B112" s="36">
        <v>127</v>
      </c>
      <c r="C112" s="37">
        <v>120</v>
      </c>
      <c r="D112" s="36">
        <v>36</v>
      </c>
      <c r="E112" s="38"/>
      <c r="F112" s="38"/>
      <c r="G112" s="44">
        <f>25.4/($E$1/((($A112/(127/120)/$D112))*(16/G$10)))</f>
        <v>2.5</v>
      </c>
      <c r="H112" s="39">
        <f>25.4/($E$1/((($A112/(127/120)/$D112))*(16/H$10)))</f>
        <v>2.222222222222222</v>
      </c>
      <c r="I112" s="39">
        <f>25.4/($E$1/((($A112/(127/120)/$D112))*(16/I$10)))</f>
        <v>2.1052631578947363</v>
      </c>
      <c r="J112" s="39">
        <f>25.4/($E$1/((($A112/(127/120)/$D112))*(16/J$10)))</f>
        <v>2</v>
      </c>
      <c r="K112" s="39">
        <f>25.4/($E$1/((($A112/(127/120)/$D112))*(16/K$10)))</f>
        <v>1.818181818181818</v>
      </c>
      <c r="L112" s="39">
        <f>25.4/($E$1/((($A112/(127/120)/$D112))*(16/L$10)))</f>
        <v>1.7391304347826084</v>
      </c>
      <c r="M112" s="39">
        <f>25.4/($E$1/((($A112/(127/120)/$D112))*(16/M$10)))</f>
        <v>1.666666666666666</v>
      </c>
      <c r="N112" s="39">
        <f>25.4/($E$1/((($A112/(127/120)/$D112))*(16/N$10)))</f>
        <v>1.5384615384615383</v>
      </c>
      <c r="O112" s="39">
        <f>25.4/($E$1/((($A112/(127/120)/$D112))*(16/O$10)))</f>
        <v>1.4285714285714284</v>
      </c>
    </row>
    <row r="113" spans="1:15" ht="12.75">
      <c r="A113" s="36">
        <v>60</v>
      </c>
      <c r="B113" s="36">
        <v>127</v>
      </c>
      <c r="C113" s="37">
        <v>120</v>
      </c>
      <c r="D113" s="36">
        <v>30</v>
      </c>
      <c r="E113" s="38"/>
      <c r="F113" s="38"/>
      <c r="G113" s="44">
        <f>25.4/($E$1/((($A113/(127/120)/$D113))*(16/G$10)))</f>
        <v>3</v>
      </c>
      <c r="H113" s="39">
        <f>25.4/($E$1/((($A113/(127/120)/$D113))*(16/H$10)))</f>
        <v>2.6666666666666665</v>
      </c>
      <c r="I113" s="39">
        <f>25.4/($E$1/((($A113/(127/120)/$D113))*(16/I$10)))</f>
        <v>2.526315789473684</v>
      </c>
      <c r="J113" s="39">
        <f>25.4/($E$1/((($A113/(127/120)/$D113))*(16/J$10)))</f>
        <v>2.4</v>
      </c>
      <c r="K113" s="39">
        <f>25.4/($E$1/((($A113/(127/120)/$D113))*(16/K$10)))</f>
        <v>2.1818181818181817</v>
      </c>
      <c r="L113" s="39">
        <f>25.4/($E$1/((($A113/(127/120)/$D113))*(16/L$10)))</f>
        <v>2.0869565217391304</v>
      </c>
      <c r="M113" s="44">
        <f>25.4/($E$1/((($A113/(127/120)/$D113))*(16/M$10)))</f>
        <v>2</v>
      </c>
      <c r="N113" s="39">
        <f>25.4/($E$1/((($A113/(127/120)/$D113))*(16/N$10)))</f>
        <v>1.8461538461538463</v>
      </c>
      <c r="O113" s="39">
        <f>25.4/($E$1/((($A113/(127/120)/$D113))*(16/O$10)))</f>
        <v>1.714285714285714</v>
      </c>
    </row>
    <row r="114" spans="1:15" ht="12.75">
      <c r="A114" s="36">
        <v>60</v>
      </c>
      <c r="B114" s="36">
        <v>127</v>
      </c>
      <c r="C114" s="37">
        <v>120</v>
      </c>
      <c r="D114" s="36">
        <v>28</v>
      </c>
      <c r="E114" s="38"/>
      <c r="F114" s="38"/>
      <c r="G114" s="39">
        <f>25.4/($E$1/((($A114/(127/120)/$D114))*(16/G$10)))</f>
        <v>3.214285714285714</v>
      </c>
      <c r="H114" s="39">
        <f>25.4/($E$1/((($A114/(127/120)/$D114))*(16/H$10)))</f>
        <v>2.8571428571428568</v>
      </c>
      <c r="I114" s="39">
        <f>25.4/($E$1/((($A114/(127/120)/$D114))*(16/I$10)))</f>
        <v>2.706766917293233</v>
      </c>
      <c r="J114" s="39">
        <f>25.4/($E$1/((($A114/(127/120)/$D114))*(16/J$10)))</f>
        <v>2.5714285714285716</v>
      </c>
      <c r="K114" s="39">
        <f>25.4/($E$1/((($A114/(127/120)/$D114))*(16/K$10)))</f>
        <v>2.337662337662338</v>
      </c>
      <c r="L114" s="39">
        <f>25.4/($E$1/((($A114/(127/120)/$D114))*(16/L$10)))</f>
        <v>2.236024844720497</v>
      </c>
      <c r="M114" s="39">
        <f>25.4/($E$1/((($A114/(127/120)/$D114))*(16/M$10)))</f>
        <v>2.142857142857143</v>
      </c>
      <c r="N114" s="39">
        <f>25.4/($E$1/((($A114/(127/120)/$D114))*(16/N$10)))</f>
        <v>1.978021978021978</v>
      </c>
      <c r="O114" s="39">
        <f>25.4/($E$1/((($A114/(127/120)/$D114))*(16/O$10)))</f>
        <v>1.8367346938775508</v>
      </c>
    </row>
    <row r="115" spans="1:15" ht="12.75">
      <c r="A115" s="36">
        <v>80</v>
      </c>
      <c r="B115" s="36">
        <v>127</v>
      </c>
      <c r="C115" s="37">
        <v>120</v>
      </c>
      <c r="D115" s="36">
        <v>60</v>
      </c>
      <c r="E115" s="38"/>
      <c r="F115" s="38"/>
      <c r="G115" s="39">
        <f>25.4/($E$1/((($A115/(127/120)/$D115))*(16/G$10)))</f>
        <v>2</v>
      </c>
      <c r="H115" s="39">
        <f>25.4/($E$1/((($A115/(127/120)/$D115))*(16/H$10)))</f>
        <v>1.7777777777777775</v>
      </c>
      <c r="I115" s="39">
        <f>25.4/($E$1/((($A115/(127/120)/$D115))*(16/I$10)))</f>
        <v>1.6842105263157896</v>
      </c>
      <c r="J115" s="39">
        <f>25.4/($E$1/((($A115/(127/120)/$D115))*(16/J$10)))</f>
        <v>1.5999999999999999</v>
      </c>
      <c r="K115" s="39">
        <f>25.4/($E$1/((($A115/(127/120)/$D115))*(16/K$10)))</f>
        <v>1.4545454545454546</v>
      </c>
      <c r="L115" s="39">
        <f>25.4/($E$1/((($A115/(127/120)/$D115))*(16/L$10)))</f>
        <v>1.3913043478260867</v>
      </c>
      <c r="M115" s="39">
        <f>25.4/($E$1/((($A115/(127/120)/$D115))*(16/M$10)))</f>
        <v>1.3333333333333333</v>
      </c>
      <c r="N115" s="39">
        <f>25.4/($E$1/((($A115/(127/120)/$D115))*(16/N$10)))</f>
        <v>1.2307692307692308</v>
      </c>
      <c r="O115" s="39">
        <f>25.4/($E$1/((($A115/(127/120)/$D115))*(16/O$10)))</f>
        <v>1.1428571428571428</v>
      </c>
    </row>
    <row r="116" spans="1:15" ht="12.75">
      <c r="A116" s="36">
        <v>80</v>
      </c>
      <c r="B116" s="36">
        <v>127</v>
      </c>
      <c r="C116" s="37">
        <v>120</v>
      </c>
      <c r="D116" s="36">
        <v>45</v>
      </c>
      <c r="E116" s="38"/>
      <c r="F116" s="38"/>
      <c r="G116" s="39">
        <f>25.4/($E$1/((($A116/(127/120)/$D116))*(16/G$10)))</f>
        <v>2.666666666666666</v>
      </c>
      <c r="H116" s="39">
        <f>25.4/($E$1/((($A116/(127/120)/$D116))*(16/H$10)))</f>
        <v>2.37037037037037</v>
      </c>
      <c r="I116" s="39">
        <f>25.4/($E$1/((($A116/(127/120)/$D116))*(16/I$10)))</f>
        <v>2.2456140350877187</v>
      </c>
      <c r="J116" s="39">
        <f>25.4/($E$1/((($A116/(127/120)/$D116))*(16/J$10)))</f>
        <v>2.1333333333333333</v>
      </c>
      <c r="K116" s="39">
        <f>25.4/($E$1/((($A116/(127/120)/$D116))*(16/K$10)))</f>
        <v>1.939393939393939</v>
      </c>
      <c r="L116" s="39">
        <f>25.4/($E$1/((($A116/(127/120)/$D116))*(16/L$10)))</f>
        <v>1.8550724637681155</v>
      </c>
      <c r="M116" s="39">
        <f>25.4/($E$1/((($A116/(127/120)/$D116))*(16/M$10)))</f>
        <v>1.7777777777777775</v>
      </c>
      <c r="N116" s="39">
        <f>25.4/($E$1/((($A116/(127/120)/$D116))*(16/N$10)))</f>
        <v>1.641025641025641</v>
      </c>
      <c r="O116" s="39">
        <f>25.4/($E$1/((($A116/(127/120)/$D116))*(16/O$10)))</f>
        <v>1.5238095238095235</v>
      </c>
    </row>
    <row r="117" spans="1:15" ht="12.75">
      <c r="A117" s="36">
        <v>80</v>
      </c>
      <c r="B117" s="36">
        <v>127</v>
      </c>
      <c r="C117" s="37">
        <v>120</v>
      </c>
      <c r="D117" s="36">
        <v>42</v>
      </c>
      <c r="E117" s="38"/>
      <c r="F117" s="38"/>
      <c r="G117" s="39">
        <f>25.4/($E$1/((($A117/(127/120)/$D117))*(16/G$10)))</f>
        <v>2.8571428571428568</v>
      </c>
      <c r="H117" s="39">
        <f>25.4/($E$1/((($A117/(127/120)/$D117))*(16/H$10)))</f>
        <v>2.539682539682539</v>
      </c>
      <c r="I117" s="39">
        <f>25.4/($E$1/((($A117/(127/120)/$D117))*(16/I$10)))</f>
        <v>2.4060150375939844</v>
      </c>
      <c r="J117" s="39">
        <f>25.4/($E$1/((($A117/(127/120)/$D117))*(16/J$10)))</f>
        <v>2.2857142857142856</v>
      </c>
      <c r="K117" s="39">
        <f>25.4/($E$1/((($A117/(127/120)/$D117))*(16/K$10)))</f>
        <v>2.0779220779220773</v>
      </c>
      <c r="L117" s="39">
        <f>25.4/($E$1/((($A117/(127/120)/$D117))*(16/L$10)))</f>
        <v>1.987577639751552</v>
      </c>
      <c r="M117" s="39">
        <f>25.4/($E$1/((($A117/(127/120)/$D117))*(16/M$10)))</f>
        <v>1.9047619047619044</v>
      </c>
      <c r="N117" s="39">
        <f>25.4/($E$1/((($A117/(127/120)/$D117))*(16/N$10)))</f>
        <v>1.7582417582417578</v>
      </c>
      <c r="O117" s="39">
        <f>25.4/($E$1/((($A117/(127/120)/$D117))*(16/O$10)))</f>
        <v>1.6326530612244892</v>
      </c>
    </row>
    <row r="118" spans="1:15" ht="12.75">
      <c r="A118" s="36">
        <v>80</v>
      </c>
      <c r="B118" s="36">
        <v>127</v>
      </c>
      <c r="C118" s="37">
        <v>120</v>
      </c>
      <c r="D118" s="36">
        <v>36</v>
      </c>
      <c r="E118" s="38"/>
      <c r="F118" s="38"/>
      <c r="G118" s="39">
        <f>25.4/($E$1/((($A118/(127/120)/$D118))*(16/G$10)))</f>
        <v>3.333333333333333</v>
      </c>
      <c r="H118" s="39">
        <f>25.4/($E$1/((($A118/(127/120)/$D118))*(16/H$10)))</f>
        <v>2.962962962962963</v>
      </c>
      <c r="I118" s="39">
        <f>25.4/($E$1/((($A118/(127/120)/$D118))*(16/I$10)))</f>
        <v>2.807017543859649</v>
      </c>
      <c r="J118" s="39">
        <f>25.4/($E$1/((($A118/(127/120)/$D118))*(16/J$10)))</f>
        <v>2.6666666666666665</v>
      </c>
      <c r="K118" s="39">
        <f>25.4/($E$1/((($A118/(127/120)/$D118))*(16/K$10)))</f>
        <v>2.424242424242424</v>
      </c>
      <c r="L118" s="39">
        <f>25.4/($E$1/((($A118/(127/120)/$D118))*(16/L$10)))</f>
        <v>2.3188405797101446</v>
      </c>
      <c r="M118" s="39">
        <f>25.4/($E$1/((($A118/(127/120)/$D118))*(16/M$10)))</f>
        <v>2.222222222222222</v>
      </c>
      <c r="N118" s="39">
        <f>25.4/($E$1/((($A118/(127/120)/$D118))*(16/N$10)))</f>
        <v>2.0512820512820515</v>
      </c>
      <c r="O118" s="39">
        <f>25.4/($E$1/((($A118/(127/120)/$D118))*(16/O$10)))</f>
        <v>1.9047619047619044</v>
      </c>
    </row>
    <row r="119" spans="1:15" ht="12.75">
      <c r="A119" s="36">
        <v>80</v>
      </c>
      <c r="B119" s="36">
        <v>127</v>
      </c>
      <c r="C119" s="37">
        <v>120</v>
      </c>
      <c r="D119" s="36">
        <v>30</v>
      </c>
      <c r="E119" s="38"/>
      <c r="F119" s="38"/>
      <c r="G119" s="44">
        <f>25.4/($E$1/((($A119/(127/120)/$D119))*(16/G$10)))</f>
        <v>4</v>
      </c>
      <c r="H119" s="39">
        <f>25.4/($E$1/((($A119/(127/120)/$D119))*(16/H$10)))</f>
        <v>3.555555555555555</v>
      </c>
      <c r="I119" s="39">
        <f>25.4/($E$1/((($A119/(127/120)/$D119))*(16/I$10)))</f>
        <v>3.368421052631579</v>
      </c>
      <c r="J119" s="39">
        <f>25.4/($E$1/((($A119/(127/120)/$D119))*(16/J$10)))</f>
        <v>3.1999999999999997</v>
      </c>
      <c r="K119" s="39">
        <f>25.4/($E$1/((($A119/(127/120)/$D119))*(16/K$10)))</f>
        <v>2.909090909090909</v>
      </c>
      <c r="L119" s="39">
        <f>25.4/($E$1/((($A119/(127/120)/$D119))*(16/L$10)))</f>
        <v>2.7826086956521734</v>
      </c>
      <c r="M119" s="39">
        <f>25.4/($E$1/((($A119/(127/120)/$D119))*(16/M$10)))</f>
        <v>2.6666666666666665</v>
      </c>
      <c r="N119" s="39">
        <f>25.4/($E$1/((($A119/(127/120)/$D119))*(16/N$10)))</f>
        <v>2.4615384615384617</v>
      </c>
      <c r="O119" s="39">
        <f>25.4/($E$1/((($A119/(127/120)/$D119))*(16/O$10)))</f>
        <v>2.2857142857142856</v>
      </c>
    </row>
    <row r="120" spans="1:15" ht="12.75">
      <c r="A120" s="36">
        <v>80</v>
      </c>
      <c r="B120" s="36">
        <v>127</v>
      </c>
      <c r="C120" s="37">
        <v>120</v>
      </c>
      <c r="D120" s="36">
        <v>28</v>
      </c>
      <c r="E120" s="38"/>
      <c r="F120" s="38"/>
      <c r="G120" s="39">
        <f>25.4/($E$1/((($A120/(127/120)/$D120))*(16/G$10)))</f>
        <v>4.285714285714286</v>
      </c>
      <c r="H120" s="39">
        <f>25.4/($E$1/((($A120/(127/120)/$D120))*(16/H$10)))</f>
        <v>3.809523809523809</v>
      </c>
      <c r="I120" s="39">
        <f>25.4/($E$1/((($A120/(127/120)/$D120))*(16/I$10)))</f>
        <v>3.609022556390977</v>
      </c>
      <c r="J120" s="39">
        <f>25.4/($E$1/((($A120/(127/120)/$D120))*(16/J$10)))</f>
        <v>3.4285714285714284</v>
      </c>
      <c r="K120" s="39">
        <f>25.4/($E$1/((($A120/(127/120)/$D120))*(16/K$10)))</f>
        <v>3.116883116883116</v>
      </c>
      <c r="L120" s="39">
        <f>25.4/($E$1/((($A120/(127/120)/$D120))*(16/L$10)))</f>
        <v>2.981366459627329</v>
      </c>
      <c r="M120" s="39">
        <f>25.4/($E$1/((($A120/(127/120)/$D120))*(16/M$10)))</f>
        <v>2.8571428571428568</v>
      </c>
      <c r="N120" s="39">
        <f>25.4/($E$1/((($A120/(127/120)/$D120))*(16/N$10)))</f>
        <v>2.6373626373626373</v>
      </c>
      <c r="O120" s="39">
        <f>25.4/($E$1/((($A120/(127/120)/$D120))*(16/O$10)))</f>
        <v>2.4489795918367343</v>
      </c>
    </row>
    <row r="123" spans="1:15" ht="12.75">
      <c r="A123" s="6"/>
      <c r="B123" s="4"/>
      <c r="C123" s="4"/>
      <c r="D123" s="4"/>
      <c r="E123" s="8"/>
      <c r="F123" s="9" t="s">
        <v>8</v>
      </c>
      <c r="G123" s="10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4"/>
      <c r="B124" s="4"/>
      <c r="C124" s="4"/>
      <c r="D124" s="4"/>
      <c r="E124" s="11" t="s">
        <v>9</v>
      </c>
      <c r="F124" s="12" t="s">
        <v>9</v>
      </c>
      <c r="G124" s="13"/>
      <c r="H124" s="14" t="s">
        <v>10</v>
      </c>
      <c r="I124" s="5"/>
      <c r="J124" s="5"/>
      <c r="K124" s="5"/>
      <c r="L124" s="5"/>
      <c r="M124" s="5"/>
      <c r="N124" s="5"/>
      <c r="O124" s="5"/>
    </row>
    <row r="125" spans="1:15" ht="12.75">
      <c r="A125" s="1"/>
      <c r="B125" s="15" t="s">
        <v>11</v>
      </c>
      <c r="C125" s="16"/>
      <c r="D125" s="15" t="s">
        <v>11</v>
      </c>
      <c r="E125" s="17"/>
      <c r="F125" s="3"/>
      <c r="G125" s="13"/>
      <c r="H125" s="4" t="s">
        <v>12</v>
      </c>
      <c r="I125" s="4"/>
      <c r="J125" s="4"/>
      <c r="K125" s="4"/>
      <c r="L125" s="4"/>
      <c r="M125" s="4"/>
      <c r="N125" s="4"/>
      <c r="O125" s="5"/>
    </row>
    <row r="126" spans="1:15" ht="12.75">
      <c r="A126" s="18" t="s">
        <v>13</v>
      </c>
      <c r="B126" s="19">
        <v>127</v>
      </c>
      <c r="C126" s="20">
        <v>120</v>
      </c>
      <c r="D126" s="18" t="s">
        <v>13</v>
      </c>
      <c r="E126" s="21">
        <v>16</v>
      </c>
      <c r="F126" s="22">
        <v>36</v>
      </c>
      <c r="G126" s="23">
        <v>16</v>
      </c>
      <c r="H126" s="22">
        <v>18</v>
      </c>
      <c r="I126" s="22">
        <v>19</v>
      </c>
      <c r="J126" s="22">
        <v>20</v>
      </c>
      <c r="K126" s="22">
        <v>22</v>
      </c>
      <c r="L126" s="22">
        <v>23</v>
      </c>
      <c r="M126" s="22">
        <v>24</v>
      </c>
      <c r="N126" s="22">
        <v>26</v>
      </c>
      <c r="O126" s="24">
        <v>28</v>
      </c>
    </row>
    <row r="127" spans="1:15" ht="12.75">
      <c r="A127" s="25" t="s">
        <v>14</v>
      </c>
      <c r="B127" s="26" t="s">
        <v>15</v>
      </c>
      <c r="C127" s="27" t="s">
        <v>15</v>
      </c>
      <c r="D127" s="25" t="s">
        <v>16</v>
      </c>
      <c r="E127" s="28" t="s">
        <v>9</v>
      </c>
      <c r="F127" s="29" t="s">
        <v>9</v>
      </c>
      <c r="G127" s="30" t="s">
        <v>17</v>
      </c>
      <c r="H127" s="25" t="s">
        <v>18</v>
      </c>
      <c r="I127" s="25" t="s">
        <v>19</v>
      </c>
      <c r="J127" s="25" t="s">
        <v>20</v>
      </c>
      <c r="K127" s="25" t="s">
        <v>21</v>
      </c>
      <c r="L127" s="25" t="s">
        <v>22</v>
      </c>
      <c r="M127" s="25" t="s">
        <v>23</v>
      </c>
      <c r="N127" s="25" t="s">
        <v>24</v>
      </c>
      <c r="O127" s="25" t="s">
        <v>25</v>
      </c>
    </row>
    <row r="128" spans="1:15" ht="12.75">
      <c r="A128" s="31"/>
      <c r="B128" s="31"/>
      <c r="C128" s="31"/>
      <c r="D128" s="31"/>
      <c r="E128" s="31"/>
      <c r="F128" s="31"/>
      <c r="G128" s="32" t="s">
        <v>26</v>
      </c>
      <c r="H128" s="31"/>
      <c r="I128" s="31"/>
      <c r="J128" s="31"/>
      <c r="K128" s="31"/>
      <c r="L128" s="31"/>
      <c r="M128" s="31"/>
      <c r="N128" s="31"/>
      <c r="O128" s="33"/>
    </row>
    <row r="129" spans="1:15" ht="12.75">
      <c r="A129" s="31"/>
      <c r="B129" s="31"/>
      <c r="C129" s="31"/>
      <c r="D129" s="31"/>
      <c r="E129" s="31"/>
      <c r="F129" s="31"/>
      <c r="G129" s="34" t="s">
        <v>33</v>
      </c>
      <c r="H129" s="31"/>
      <c r="I129" s="31"/>
      <c r="J129" s="31"/>
      <c r="L129" s="31"/>
      <c r="M129" s="35" t="s">
        <v>34</v>
      </c>
      <c r="N129" s="31"/>
      <c r="O129" s="33"/>
    </row>
    <row r="130" spans="1:15" ht="12.75">
      <c r="A130" s="36">
        <v>20</v>
      </c>
      <c r="B130" s="37">
        <v>127</v>
      </c>
      <c r="C130" s="36"/>
      <c r="D130" s="36">
        <v>80</v>
      </c>
      <c r="E130" s="38"/>
      <c r="F130" s="38"/>
      <c r="G130" s="54">
        <f>25.4/($E$1/($A130/$D130)*(G$10/$E$10))</f>
        <v>0.396875</v>
      </c>
      <c r="H130" s="54">
        <f>25.4/($E$1/($A130/$D130)*(H$10/$E$10))</f>
        <v>0.35277777777777775</v>
      </c>
      <c r="I130" s="39">
        <f>25.4/($E$1/($A130/$D130)*(I$10/$E$10))</f>
        <v>0.33421052631578946</v>
      </c>
      <c r="J130" s="39">
        <f>25.4/($E$1/($A130/$D130)*(J$10/$E$10))</f>
        <v>0.3175</v>
      </c>
      <c r="K130" s="39">
        <f>25.4/($E$1/($A130/$D130)*(K$10/$E$10))</f>
        <v>0.28863636363636364</v>
      </c>
      <c r="L130" s="39">
        <f>25.4/($E$1/($A130/$D130)*(L$10/$E$10))</f>
        <v>0.2760869565217391</v>
      </c>
      <c r="M130" s="39">
        <f>25.4/($E$1/($A130/$D130)*(M$10/$E$10))</f>
        <v>0.26458333333333334</v>
      </c>
      <c r="N130" s="39">
        <f>25.4/($E$1/($A130/$D130)*(N$10/$E$10))</f>
        <v>0.24423076923076922</v>
      </c>
      <c r="O130" s="39">
        <f>25.4/($E$1/($A130/$D130)*(O$10/$E$10))</f>
        <v>0.22678571428571428</v>
      </c>
    </row>
    <row r="131" spans="1:15" ht="12.75">
      <c r="A131" s="36">
        <v>20</v>
      </c>
      <c r="B131" s="37">
        <v>127</v>
      </c>
      <c r="C131" s="36"/>
      <c r="D131" s="36">
        <v>60</v>
      </c>
      <c r="E131" s="38"/>
      <c r="F131" s="38"/>
      <c r="G131" s="39">
        <f>25.4/($E$1/($A131/$D131)*(G$10/$E$10))</f>
        <v>0.5291666666666667</v>
      </c>
      <c r="H131" s="39">
        <f>25.4/($E$1/($A131/$D131)*(H$10/$E$10))</f>
        <v>0.4703703703703703</v>
      </c>
      <c r="I131" s="54">
        <f>25.4/($E$1/($A131/$D131)*(I$10/$E$10))</f>
        <v>0.4456140350877193</v>
      </c>
      <c r="J131" s="39">
        <f>25.4/($E$1/($A131/$D131)*(J$10/$E$10))</f>
        <v>0.4233333333333333</v>
      </c>
      <c r="K131" s="39">
        <f>25.4/($E$1/($A131/$D131)*(K$10/$E$10))</f>
        <v>0.38484848484848483</v>
      </c>
      <c r="L131" s="39">
        <f>25.4/($E$1/($A131/$D131)*(L$10/$E$10))</f>
        <v>0.3681159420289855</v>
      </c>
      <c r="M131" s="54">
        <f>25.4/($E$1/($A131/$D131)*(M$10/$E$10))</f>
        <v>0.35277777777777775</v>
      </c>
      <c r="N131" s="39">
        <f>25.4/($E$1/($A131/$D131)*(N$10/$E$10))</f>
        <v>0.32564102564102565</v>
      </c>
      <c r="O131" s="54">
        <f>25.4/($E$1/($A131/$D131)*(O$10/$E$10))</f>
        <v>0.30238095238095236</v>
      </c>
    </row>
    <row r="132" spans="1:15" ht="12.75">
      <c r="A132" s="36">
        <v>20</v>
      </c>
      <c r="B132" s="37">
        <v>127</v>
      </c>
      <c r="C132" s="36"/>
      <c r="D132" s="36">
        <v>45</v>
      </c>
      <c r="E132" s="38"/>
      <c r="F132" s="38"/>
      <c r="G132" s="54">
        <f>25.4/($E$1/($A132/$D132)*(G$10/$E$10))</f>
        <v>0.7055555555555555</v>
      </c>
      <c r="H132" s="39">
        <f>25.4/($E$1/($A132/$D132)*(H$10/$E$10))</f>
        <v>0.6271604938271604</v>
      </c>
      <c r="I132" s="54">
        <f>25.4/($E$1/($A132/$D132)*(I$10/$E$10))</f>
        <v>0.5941520467836257</v>
      </c>
      <c r="J132" s="39">
        <f>25.4/($E$1/($A132/$D132)*(J$10/$E$10))</f>
        <v>0.5644444444444444</v>
      </c>
      <c r="K132" s="39">
        <f>25.4/($E$1/($A132/$D132)*(K$10/$E$10))</f>
        <v>0.5131313131313131</v>
      </c>
      <c r="L132" s="54">
        <f>25.4/($E$1/($A132/$D132)*(L$10/$E$10))</f>
        <v>0.4908212560386473</v>
      </c>
      <c r="M132" s="39">
        <f>25.4/($E$1/($A132/$D132)*(M$10/$E$10))</f>
        <v>0.4703703703703703</v>
      </c>
      <c r="N132" s="39">
        <f>25.4/($E$1/($A132/$D132)*(N$10/$E$10))</f>
        <v>0.43418803418803414</v>
      </c>
      <c r="O132" s="54">
        <f>25.4/($E$1/($A132/$D132)*(O$10/$E$10))</f>
        <v>0.40317460317460313</v>
      </c>
    </row>
    <row r="133" spans="1:15" ht="12.75">
      <c r="A133" s="36">
        <v>20</v>
      </c>
      <c r="B133" s="37">
        <v>127</v>
      </c>
      <c r="C133" s="36"/>
      <c r="D133" s="36">
        <v>42</v>
      </c>
      <c r="E133" s="38"/>
      <c r="F133" s="38"/>
      <c r="G133" s="54">
        <f>25.4/($E$1/($A133/$D133)*(G$10/$E$10))</f>
        <v>0.7559523809523809</v>
      </c>
      <c r="H133" s="39">
        <f>25.4/($E$1/($A133/$D133)*(H$10/$E$10))</f>
        <v>0.6719576719576719</v>
      </c>
      <c r="I133" s="39">
        <f>25.4/($E$1/($A133/$D133)*(I$10/$E$10))</f>
        <v>0.6365914786967418</v>
      </c>
      <c r="J133" s="54">
        <f>25.4/($E$1/($A133/$D133)*(J$10/$E$10))</f>
        <v>0.6047619047619047</v>
      </c>
      <c r="K133" s="54">
        <f>25.4/($E$1/($A133/$D133)*(K$10/$E$10))</f>
        <v>0.5497835497835497</v>
      </c>
      <c r="L133" s="39">
        <f>25.4/($E$1/($A133/$D133)*(L$10/$E$10))</f>
        <v>0.525879917184265</v>
      </c>
      <c r="M133" s="54">
        <f>25.4/($E$1/($A133/$D133)*(M$10/$E$10))</f>
        <v>0.5039682539682538</v>
      </c>
      <c r="N133" s="39">
        <f>25.4/($E$1/($A133/$D133)*(N$10/$E$10))</f>
        <v>0.46520146520146516</v>
      </c>
      <c r="O133" s="39">
        <f>25.4/($E$1/($A133/$D133)*(O$10/$E$10))</f>
        <v>0.4319727891156462</v>
      </c>
    </row>
    <row r="134" spans="1:15" ht="12.75">
      <c r="A134" s="36">
        <v>20</v>
      </c>
      <c r="B134" s="37">
        <v>127</v>
      </c>
      <c r="C134" s="36"/>
      <c r="D134" s="36">
        <v>40</v>
      </c>
      <c r="E134" s="38"/>
      <c r="F134" s="38"/>
      <c r="G134" s="39">
        <f>25.4/($E$1/($A134/$D134)*(G$10/$E$10))</f>
        <v>0.79375</v>
      </c>
      <c r="H134" s="54">
        <f>25.4/($E$1/($A134/$D134)*(H$10/$E$10))</f>
        <v>0.7055555555555555</v>
      </c>
      <c r="I134" s="39">
        <f>25.4/($E$1/($A134/$D134)*(I$10/$E$10))</f>
        <v>0.6684210526315789</v>
      </c>
      <c r="J134" s="39">
        <f>25.4/($E$1/($A134/$D134)*(J$10/$E$10))</f>
        <v>0.635</v>
      </c>
      <c r="K134" s="39">
        <f>25.4/($E$1/($A134/$D134)*(K$10/$E$10))</f>
        <v>0.5772727272727273</v>
      </c>
      <c r="L134" s="39">
        <f>25.4/($E$1/($A134/$D134)*(L$10/$E$10))</f>
        <v>0.5521739130434782</v>
      </c>
      <c r="M134" s="39">
        <f>25.4/($E$1/($A134/$D134)*(M$10/$E$10))</f>
        <v>0.5291666666666667</v>
      </c>
      <c r="N134" s="39">
        <f>25.4/($E$1/($A134/$D134)*(N$10/$E$10))</f>
        <v>0.48846153846153845</v>
      </c>
      <c r="O134" s="54">
        <f>25.4/($E$1/($A134/$D134)*(O$10/$E$10))</f>
        <v>0.45357142857142857</v>
      </c>
    </row>
    <row r="135" spans="1:15" ht="12.75">
      <c r="A135" s="36">
        <v>20</v>
      </c>
      <c r="B135" s="37">
        <v>127</v>
      </c>
      <c r="C135" s="36"/>
      <c r="D135" s="36">
        <v>36</v>
      </c>
      <c r="E135" s="38"/>
      <c r="F135" s="38"/>
      <c r="G135" s="39">
        <f>25.4/($E$1/($A135/$D135)*(G$10/$E$10))</f>
        <v>0.8819444444444445</v>
      </c>
      <c r="H135" s="39">
        <f>25.4/($E$1/($A135/$D135)*(H$10/$E$10))</f>
        <v>0.7839506172839507</v>
      </c>
      <c r="I135" s="39">
        <f>25.4/($E$1/($A135/$D135)*(I$10/$E$10))</f>
        <v>0.7426900584795322</v>
      </c>
      <c r="J135" s="54">
        <f>25.4/($E$1/($A135/$D135)*(J$10/$E$10))</f>
        <v>0.7055555555555555</v>
      </c>
      <c r="K135" s="39">
        <f>25.4/($E$1/($A135/$D135)*(K$10/$E$10))</f>
        <v>0.6414141414141414</v>
      </c>
      <c r="L135" s="39">
        <f>25.4/($E$1/($A135/$D135)*(L$10/$E$10))</f>
        <v>0.6135265700483091</v>
      </c>
      <c r="M135" s="39">
        <f>25.4/($E$1/($A135/$D135)*(M$10/$E$10))</f>
        <v>0.587962962962963</v>
      </c>
      <c r="N135" s="39">
        <f>25.4/($E$1/($A135/$D135)*(N$10/$E$10))</f>
        <v>0.5427350427350427</v>
      </c>
      <c r="O135" s="54">
        <f>25.4/($E$1/($A135/$D135)*(O$10/$E$10))</f>
        <v>0.5039682539682541</v>
      </c>
    </row>
    <row r="136" spans="1:15" ht="12.75">
      <c r="A136" s="36">
        <v>20</v>
      </c>
      <c r="B136" s="37">
        <v>127</v>
      </c>
      <c r="C136" s="36"/>
      <c r="D136" s="36">
        <v>30</v>
      </c>
      <c r="E136" s="38"/>
      <c r="F136" s="38"/>
      <c r="G136" s="39">
        <f>25.4/($E$1/($A136/$D136)*(G$10/$E$10))</f>
        <v>1.0583333333333333</v>
      </c>
      <c r="H136" s="39">
        <f>25.4/($E$1/($A136/$D136)*(H$10/$E$10))</f>
        <v>0.9407407407407407</v>
      </c>
      <c r="I136" s="39">
        <f>25.4/($E$1/($A136/$D136)*(I$10/$E$10))</f>
        <v>0.8912280701754386</v>
      </c>
      <c r="J136" s="39">
        <f>25.4/($E$1/($A136/$D136)*(J$10/$E$10))</f>
        <v>0.8466666666666666</v>
      </c>
      <c r="K136" s="39">
        <f>25.4/($E$1/($A136/$D136)*(K$10/$E$10))</f>
        <v>0.7696969696969697</v>
      </c>
      <c r="L136" s="39">
        <f>25.4/($E$1/($A136/$D136)*(L$10/$E$10))</f>
        <v>0.736231884057971</v>
      </c>
      <c r="M136" s="54">
        <f>25.4/($E$1/($A136/$D136)*(M$10/$E$10))</f>
        <v>0.7055555555555555</v>
      </c>
      <c r="N136" s="39">
        <f>25.4/($E$1/($A136/$D136)*(N$10/$E$10))</f>
        <v>0.6512820512820513</v>
      </c>
      <c r="O136" s="54">
        <f>25.4/($E$1/($A136/$D136)*(O$10/$E$10))</f>
        <v>0.6047619047619047</v>
      </c>
    </row>
    <row r="137" spans="1:15" ht="12.75">
      <c r="A137" s="36">
        <v>20</v>
      </c>
      <c r="B137" s="37">
        <v>127</v>
      </c>
      <c r="C137" s="36"/>
      <c r="D137" s="36">
        <v>28</v>
      </c>
      <c r="E137" s="38"/>
      <c r="F137" s="38"/>
      <c r="G137" s="39">
        <f>25.4/($E$1/($A137/$D137)*(G$10/$E$10))</f>
        <v>1.1339285714285714</v>
      </c>
      <c r="H137" s="54">
        <f>25.4/($E$1/($A137/$D137)*(H$10/$E$10))</f>
        <v>1.007936507936508</v>
      </c>
      <c r="I137" s="39">
        <f>25.4/($E$1/($A137/$D137)*(I$10/$E$10))</f>
        <v>0.9548872180451128</v>
      </c>
      <c r="J137" s="39">
        <f>25.4/($E$1/($A137/$D137)*(J$10/$E$10))</f>
        <v>0.9071428571428571</v>
      </c>
      <c r="K137" s="39">
        <f>25.4/($E$1/($A137/$D137)*(K$10/$E$10))</f>
        <v>0.8246753246753247</v>
      </c>
      <c r="L137" s="39">
        <f>25.4/($E$1/($A137/$D137)*(L$10/$E$10))</f>
        <v>0.7888198757763976</v>
      </c>
      <c r="M137" s="54">
        <f>25.4/($E$1/($A137/$D137)*(M$10/$E$10))</f>
        <v>0.755952380952381</v>
      </c>
      <c r="N137" s="54">
        <f>25.4/($E$1/($A137/$D137)*(N$10/$E$10))</f>
        <v>0.6978021978021978</v>
      </c>
      <c r="O137" s="39">
        <f>25.4/($E$1/($A137/$D137)*(O$10/$E$10))</f>
        <v>0.6479591836734694</v>
      </c>
    </row>
    <row r="138" spans="1:15" ht="12.75">
      <c r="A138" s="36">
        <v>28</v>
      </c>
      <c r="B138" s="37">
        <v>127</v>
      </c>
      <c r="C138" s="36"/>
      <c r="D138" s="36">
        <v>80</v>
      </c>
      <c r="E138" s="38"/>
      <c r="F138" s="38"/>
      <c r="G138" s="39">
        <f>25.4/($E$1/($A138/$D138)*(G$10/$E$10))</f>
        <v>0.5556249999999999</v>
      </c>
      <c r="H138" s="54">
        <f>25.4/($E$1/($A138/$D138)*(H$10/$E$10))</f>
        <v>0.4938888888888888</v>
      </c>
      <c r="I138" s="39">
        <f>25.4/($E$1/($A138/$D138)*(I$10/$E$10))</f>
        <v>0.46789473684210525</v>
      </c>
      <c r="J138" s="39">
        <f>25.4/($E$1/($A138/$D138)*(J$10/$E$10))</f>
        <v>0.44449999999999995</v>
      </c>
      <c r="K138" s="54">
        <f>25.4/($E$1/($A138/$D138)*(K$10/$E$10))</f>
        <v>0.40409090909090906</v>
      </c>
      <c r="L138" s="39">
        <f>25.4/($E$1/($A138/$D138)*(L$10/$E$10))</f>
        <v>0.3865217391304347</v>
      </c>
      <c r="M138" s="39">
        <f>25.4/($E$1/($A138/$D138)*(M$10/$E$10))</f>
        <v>0.37041666666666667</v>
      </c>
      <c r="N138" s="39">
        <f>25.4/($E$1/($A138/$D138)*(N$10/$E$10))</f>
        <v>0.3419230769230769</v>
      </c>
      <c r="O138" s="39">
        <f>25.4/($E$1/($A138/$D138)*(O$10/$E$10))</f>
        <v>0.3175</v>
      </c>
    </row>
    <row r="139" spans="1:15" ht="12.75">
      <c r="A139" s="36">
        <v>28</v>
      </c>
      <c r="B139" s="37">
        <v>127</v>
      </c>
      <c r="C139" s="36"/>
      <c r="D139" s="36">
        <v>60</v>
      </c>
      <c r="E139" s="38"/>
      <c r="F139" s="38"/>
      <c r="G139" s="39">
        <f>25.4/($E$1/($A139/$D139)*(G$10/$E$10))</f>
        <v>0.7408333333333333</v>
      </c>
      <c r="H139" s="39">
        <f>25.4/($E$1/($A139/$D139)*(H$10/$E$10))</f>
        <v>0.6585185185185185</v>
      </c>
      <c r="I139" s="39">
        <f>25.4/($E$1/($A139/$D139)*(I$10/$E$10))</f>
        <v>0.623859649122807</v>
      </c>
      <c r="J139" s="39">
        <f>25.4/($E$1/($A139/$D139)*(J$10/$E$10))</f>
        <v>0.5926666666666667</v>
      </c>
      <c r="K139" s="39">
        <f>25.4/($E$1/($A139/$D139)*(K$10/$E$10))</f>
        <v>0.5387878787878788</v>
      </c>
      <c r="L139" s="39">
        <f>25.4/($E$1/($A139/$D139)*(L$10/$E$10))</f>
        <v>0.5153623188405797</v>
      </c>
      <c r="M139" s="54">
        <f>25.4/($E$1/($A139/$D139)*(M$10/$E$10))</f>
        <v>0.4938888888888888</v>
      </c>
      <c r="N139" s="39">
        <f>25.4/($E$1/($A139/$D139)*(N$10/$E$10))</f>
        <v>0.45589743589743587</v>
      </c>
      <c r="O139" s="39">
        <f>25.4/($E$1/($A139/$D139)*(O$10/$E$10))</f>
        <v>0.4233333333333333</v>
      </c>
    </row>
    <row r="140" spans="1:15" ht="12.75">
      <c r="A140" s="36">
        <v>28</v>
      </c>
      <c r="B140" s="37">
        <v>127</v>
      </c>
      <c r="C140" s="36"/>
      <c r="D140" s="36">
        <v>45</v>
      </c>
      <c r="E140" s="38"/>
      <c r="F140" s="38"/>
      <c r="G140" s="39">
        <f>25.4/($E$1/($A140/$D140)*(G$10/$E$10))</f>
        <v>0.9877777777777776</v>
      </c>
      <c r="H140" s="39">
        <f>25.4/($E$1/($A140/$D140)*(H$10/$E$10))</f>
        <v>0.8780246913580246</v>
      </c>
      <c r="I140" s="39">
        <f>25.4/($E$1/($A140/$D140)*(I$10/$E$10))</f>
        <v>0.8318128654970759</v>
      </c>
      <c r="J140" s="54">
        <f>25.4/($E$1/($A140/$D140)*(J$10/$E$10))</f>
        <v>0.790222222222222</v>
      </c>
      <c r="K140" s="39">
        <f>25.4/($E$1/($A140/$D140)*(K$10/$E$10))</f>
        <v>0.7183838383838382</v>
      </c>
      <c r="L140" s="39">
        <f>25.4/($E$1/($A140/$D140)*(L$10/$E$10))</f>
        <v>0.6871497584541062</v>
      </c>
      <c r="M140" s="39">
        <f>25.4/($E$1/($A140/$D140)*(M$10/$E$10))</f>
        <v>0.6585185185185185</v>
      </c>
      <c r="N140" s="54">
        <f>25.4/($E$1/($A140/$D140)*(N$10/$E$10))</f>
        <v>0.6078632478632479</v>
      </c>
      <c r="O140" s="39">
        <f>25.4/($E$1/($A140/$D140)*(O$10/$E$10))</f>
        <v>0.5644444444444444</v>
      </c>
    </row>
    <row r="141" spans="1:15" ht="12.75">
      <c r="A141" s="36">
        <v>28</v>
      </c>
      <c r="B141" s="37">
        <v>127</v>
      </c>
      <c r="C141" s="36"/>
      <c r="D141" s="36">
        <v>42</v>
      </c>
      <c r="E141" s="38"/>
      <c r="F141" s="38"/>
      <c r="G141" s="39">
        <f>25.4/($E$1/($A141/$D141)*(G$10/$E$10))</f>
        <v>1.0583333333333333</v>
      </c>
      <c r="H141" s="39">
        <f>25.4/($E$1/($A141/$D141)*(H$10/$E$10))</f>
        <v>0.9407407407407407</v>
      </c>
      <c r="I141" s="39">
        <f>25.4/($E$1/($A141/$D141)*(I$10/$E$10))</f>
        <v>0.8912280701754386</v>
      </c>
      <c r="J141" s="39">
        <f>25.4/($E$1/($A141/$D141)*(J$10/$E$10))</f>
        <v>0.8466666666666666</v>
      </c>
      <c r="K141" s="39">
        <f>25.4/($E$1/($A141/$D141)*(K$10/$E$10))</f>
        <v>0.7696969696969697</v>
      </c>
      <c r="L141" s="39">
        <f>25.4/($E$1/($A141/$D141)*(L$10/$E$10))</f>
        <v>0.736231884057971</v>
      </c>
      <c r="M141" s="54">
        <f>25.4/($E$1/($A141/$D141)*(M$10/$E$10))</f>
        <v>0.7055555555555555</v>
      </c>
      <c r="N141" s="39">
        <f>25.4/($E$1/($A141/$D141)*(N$10/$E$10))</f>
        <v>0.6512820512820513</v>
      </c>
      <c r="O141" s="54">
        <f>25.4/($E$1/($A141/$D141)*(O$10/$E$10))</f>
        <v>0.6047619047619047</v>
      </c>
    </row>
    <row r="142" spans="1:15" ht="12.75">
      <c r="A142" s="36">
        <v>28</v>
      </c>
      <c r="B142" s="37">
        <v>127</v>
      </c>
      <c r="C142" s="36"/>
      <c r="D142" s="36">
        <v>40</v>
      </c>
      <c r="E142" s="38"/>
      <c r="F142" s="38"/>
      <c r="G142" s="39">
        <f>25.4/($E$1/($A142/$D142)*(G$10/$E$10))</f>
        <v>1.1112499999999998</v>
      </c>
      <c r="H142" s="39">
        <f>25.4/($E$1/($A142/$D142)*(H$10/$E$10))</f>
        <v>0.9877777777777776</v>
      </c>
      <c r="I142" s="39">
        <f>25.4/($E$1/($A142/$D142)*(I$10/$E$10))</f>
        <v>0.9357894736842105</v>
      </c>
      <c r="J142" s="39">
        <f>25.4/($E$1/($A142/$D142)*(J$10/$E$10))</f>
        <v>0.8889999999999999</v>
      </c>
      <c r="K142" s="54">
        <f>25.4/($E$1/($A142/$D142)*(K$10/$E$10))</f>
        <v>0.8081818181818181</v>
      </c>
      <c r="L142" s="39">
        <f>25.4/($E$1/($A142/$D142)*(L$10/$E$10))</f>
        <v>0.7730434782608694</v>
      </c>
      <c r="M142" s="39">
        <f>25.4/($E$1/($A142/$D142)*(M$10/$E$10))</f>
        <v>0.7408333333333333</v>
      </c>
      <c r="N142" s="39">
        <f>25.4/($E$1/($A142/$D142)*(N$10/$E$10))</f>
        <v>0.6838461538461538</v>
      </c>
      <c r="O142" s="39">
        <f>25.4/($E$1/($A142/$D142)*(O$10/$E$10))</f>
        <v>0.635</v>
      </c>
    </row>
    <row r="143" spans="1:15" ht="12.75">
      <c r="A143" s="36">
        <v>28</v>
      </c>
      <c r="B143" s="37">
        <v>127</v>
      </c>
      <c r="C143" s="36"/>
      <c r="D143" s="36">
        <v>36</v>
      </c>
      <c r="E143" s="38"/>
      <c r="F143" s="38"/>
      <c r="G143" s="39">
        <f>25.4/($E$1/($A143/$D143)*(G$10/$E$10))</f>
        <v>1.2347222222222223</v>
      </c>
      <c r="H143" s="39">
        <f>25.4/($E$1/($A143/$D143)*(H$10/$E$10))</f>
        <v>1.097530864197531</v>
      </c>
      <c r="I143" s="39">
        <f>25.4/($E$1/($A143/$D143)*(I$10/$E$10))</f>
        <v>1.039766081871345</v>
      </c>
      <c r="J143" s="39">
        <f>25.4/($E$1/($A143/$D143)*(J$10/$E$10))</f>
        <v>0.9877777777777779</v>
      </c>
      <c r="K143" s="39">
        <f>25.4/($E$1/($A143/$D143)*(K$10/$E$10))</f>
        <v>0.897979797979798</v>
      </c>
      <c r="L143" s="39">
        <f>25.4/($E$1/($A143/$D143)*(L$10/$E$10))</f>
        <v>0.8589371980676329</v>
      </c>
      <c r="M143" s="39">
        <f>25.4/($E$1/($A143/$D143)*(M$10/$E$10))</f>
        <v>0.8231481481481482</v>
      </c>
      <c r="N143" s="54">
        <f>25.4/($E$1/($A143/$D143)*(N$10/$E$10))</f>
        <v>0.7598290598290599</v>
      </c>
      <c r="O143" s="54">
        <f>25.4/($E$1/($A143/$D143)*(O$10/$E$10))</f>
        <v>0.7055555555555555</v>
      </c>
    </row>
    <row r="144" spans="1:15" ht="12.75">
      <c r="A144" s="36">
        <v>28</v>
      </c>
      <c r="B144" s="37">
        <v>127</v>
      </c>
      <c r="C144" s="36"/>
      <c r="D144" s="36">
        <v>30</v>
      </c>
      <c r="E144" s="38"/>
      <c r="F144" s="38"/>
      <c r="G144" s="39">
        <f>25.4/($E$1/($A144/$D144)*(G$10/$E$10))</f>
        <v>1.4816666666666667</v>
      </c>
      <c r="H144" s="39">
        <f>25.4/($E$1/($A144/$D144)*(H$10/$E$10))</f>
        <v>1.317037037037037</v>
      </c>
      <c r="I144" s="54">
        <f>25.4/($E$1/($A144/$D144)*(I$10/$E$10))</f>
        <v>1.247719298245614</v>
      </c>
      <c r="J144" s="39">
        <f>25.4/($E$1/($A144/$D144)*(J$10/$E$10))</f>
        <v>1.1853333333333333</v>
      </c>
      <c r="K144" s="39">
        <f>25.4/($E$1/($A144/$D144)*(K$10/$E$10))</f>
        <v>1.0775757575757576</v>
      </c>
      <c r="L144" s="39">
        <f>25.4/($E$1/($A144/$D144)*(L$10/$E$10))</f>
        <v>1.0307246376811594</v>
      </c>
      <c r="M144" s="39">
        <f>25.4/($E$1/($A144/$D144)*(M$10/$E$10))</f>
        <v>0.9877777777777776</v>
      </c>
      <c r="N144" s="39">
        <f>25.4/($E$1/($A144/$D144)*(N$10/$E$10))</f>
        <v>0.9117948717948717</v>
      </c>
      <c r="O144" s="39">
        <f>25.4/($E$1/($A144/$D144)*(O$10/$E$10))</f>
        <v>0.8466666666666666</v>
      </c>
    </row>
    <row r="145" spans="1:15" ht="12.75">
      <c r="A145" s="36">
        <v>28</v>
      </c>
      <c r="B145" s="37">
        <v>127</v>
      </c>
      <c r="C145" s="36"/>
      <c r="D145" s="36">
        <v>20</v>
      </c>
      <c r="E145" s="38"/>
      <c r="F145" s="38"/>
      <c r="G145" s="39">
        <f>25.4/($E$1/($A145/$D145)*(G$10/$E$10))</f>
        <v>2.2224999999999997</v>
      </c>
      <c r="H145" s="39">
        <f>25.4/($E$1/($A145/$D145)*(H$10/$E$10))</f>
        <v>1.9755555555555553</v>
      </c>
      <c r="I145" s="39">
        <f>25.4/($E$1/($A145/$D145)*(I$10/$E$10))</f>
        <v>1.871578947368421</v>
      </c>
      <c r="J145" s="39">
        <f>25.4/($E$1/($A145/$D145)*(J$10/$E$10))</f>
        <v>1.7779999999999998</v>
      </c>
      <c r="K145" s="39">
        <f>25.4/($E$1/($A145/$D145)*(K$10/$E$10))</f>
        <v>1.6163636363636362</v>
      </c>
      <c r="L145" s="39">
        <f>25.4/($E$1/($A145/$D145)*(L$10/$E$10))</f>
        <v>1.5460869565217388</v>
      </c>
      <c r="M145" s="39">
        <f>25.4/($E$1/($A145/$D145)*(M$10/$E$10))</f>
        <v>1.4816666666666667</v>
      </c>
      <c r="N145" s="39">
        <f>25.4/($E$1/($A145/$D145)*(N$10/$E$10))</f>
        <v>1.3676923076923075</v>
      </c>
      <c r="O145" s="39">
        <f>25.4/($E$1/($A145/$D145)*(O$10/$E$10))</f>
        <v>1.27</v>
      </c>
    </row>
    <row r="146" spans="1:15" ht="12.75">
      <c r="A146" s="36">
        <v>30</v>
      </c>
      <c r="B146" s="37">
        <v>127</v>
      </c>
      <c r="C146" s="36"/>
      <c r="D146" s="36">
        <v>80</v>
      </c>
      <c r="E146" s="38"/>
      <c r="F146" s="38"/>
      <c r="G146" s="54">
        <f>25.4/($E$1/($A146/$D146)*(G$10/$E$10))</f>
        <v>0.5953125</v>
      </c>
      <c r="H146" s="39">
        <f>25.4/($E$1/($A146/$D146)*(H$10/$E$10))</f>
        <v>0.5291666666666667</v>
      </c>
      <c r="I146" s="54">
        <f>25.4/($E$1/($A146/$D146)*(I$10/$E$10))</f>
        <v>0.5013157894736842</v>
      </c>
      <c r="J146" s="39">
        <f>25.4/($E$1/($A146/$D146)*(J$10/$E$10))</f>
        <v>0.47625</v>
      </c>
      <c r="K146" s="39">
        <f>25.4/($E$1/($A146/$D146)*(K$10/$E$10))</f>
        <v>0.4329545454545454</v>
      </c>
      <c r="L146" s="39">
        <f>25.4/($E$1/($A146/$D146)*(L$10/$E$10))</f>
        <v>0.4141304347826087</v>
      </c>
      <c r="M146" s="54">
        <f>25.4/($E$1/($A146/$D146)*(M$10/$E$10))</f>
        <v>0.396875</v>
      </c>
      <c r="N146" s="39">
        <f>25.4/($E$1/($A146/$D146)*(N$10/$E$10))</f>
        <v>0.3663461538461539</v>
      </c>
      <c r="O146" s="39">
        <f>25.4/($E$1/($A146/$D146)*(O$10/$E$10))</f>
        <v>0.34017857142857144</v>
      </c>
    </row>
    <row r="147" spans="1:15" ht="12.75">
      <c r="A147" s="41">
        <v>30</v>
      </c>
      <c r="B147" s="42">
        <v>127</v>
      </c>
      <c r="C147" s="41"/>
      <c r="D147" s="41">
        <v>60</v>
      </c>
      <c r="E147" s="43"/>
      <c r="F147" s="43"/>
      <c r="G147" s="39">
        <f>25.4/($E$1/($A147/$D147)*(G$10/$E$10))</f>
        <v>0.79375</v>
      </c>
      <c r="H147" s="54">
        <f>25.4/($E$1/($A147/$D147)*(H$10/$E$10))</f>
        <v>0.7055555555555555</v>
      </c>
      <c r="I147" s="39">
        <f>25.4/($E$1/($A147/$D147)*(I$10/$E$10))</f>
        <v>0.6684210526315789</v>
      </c>
      <c r="J147" s="39">
        <f>25.4/($E$1/($A147/$D147)*(J$10/$E$10))</f>
        <v>0.635</v>
      </c>
      <c r="K147" s="39">
        <f>25.4/($E$1/($A147/$D147)*(K$10/$E$10))</f>
        <v>0.5772727272727273</v>
      </c>
      <c r="L147" s="39">
        <f>25.4/($E$1/($A147/$D147)*(L$10/$E$10))</f>
        <v>0.5521739130434782</v>
      </c>
      <c r="M147" s="39">
        <f>25.4/($E$1/($A147/$D147)*(M$10/$E$10))</f>
        <v>0.5291666666666667</v>
      </c>
      <c r="N147" s="39">
        <f>25.4/($E$1/($A147/$D147)*(N$10/$E$10))</f>
        <v>0.48846153846153845</v>
      </c>
      <c r="O147" s="39">
        <f>25.4/($E$1/($A147/$D147)*(O$10/$E$10))</f>
        <v>0.45357142857142857</v>
      </c>
    </row>
    <row r="148" spans="1:15" ht="12.75">
      <c r="A148" s="36">
        <v>30</v>
      </c>
      <c r="B148" s="37">
        <v>127</v>
      </c>
      <c r="C148" s="36"/>
      <c r="D148" s="36">
        <v>45</v>
      </c>
      <c r="E148" s="38"/>
      <c r="F148" s="38"/>
      <c r="G148" s="39">
        <f>25.4/($E$1/($A148/$D148)*(G$10/$E$10))</f>
        <v>1.0583333333333333</v>
      </c>
      <c r="H148" s="39">
        <f>25.4/($E$1/($A148/$D148)*(H$10/$E$10))</f>
        <v>0.9407407407407407</v>
      </c>
      <c r="I148" s="39">
        <f>25.4/($E$1/($A148/$D148)*(I$10/$E$10))</f>
        <v>0.8912280701754386</v>
      </c>
      <c r="J148" s="39">
        <f>25.4/($E$1/($A148/$D148)*(J$10/$E$10))</f>
        <v>0.8466666666666666</v>
      </c>
      <c r="K148" s="39">
        <f>25.4/($E$1/($A148/$D148)*(K$10/$E$10))</f>
        <v>0.7696969696969697</v>
      </c>
      <c r="L148" s="39">
        <f>25.4/($E$1/($A148/$D148)*(L$10/$E$10))</f>
        <v>0.736231884057971</v>
      </c>
      <c r="M148" s="54">
        <f>25.4/($E$1/($A148/$D148)*(M$10/$E$10))</f>
        <v>0.7055555555555555</v>
      </c>
      <c r="N148" s="39">
        <f>25.4/($E$1/($A148/$D148)*(N$10/$E$10))</f>
        <v>0.6512820512820513</v>
      </c>
      <c r="O148" s="54">
        <f>25.4/($E$1/($A148/$D148)*(O$10/$E$10))</f>
        <v>0.6047619047619047</v>
      </c>
    </row>
    <row r="149" spans="1:15" ht="12.75">
      <c r="A149" s="36">
        <v>30</v>
      </c>
      <c r="B149" s="37">
        <v>127</v>
      </c>
      <c r="C149" s="36"/>
      <c r="D149" s="36">
        <v>42</v>
      </c>
      <c r="E149" s="38"/>
      <c r="F149" s="38"/>
      <c r="G149" s="39">
        <f>25.4/($E$1/($A149/$D149)*(G$10/$E$10))</f>
        <v>1.1339285714285714</v>
      </c>
      <c r="H149" s="54">
        <f>25.4/($E$1/($A149/$D149)*(H$10/$E$10))</f>
        <v>1.007936507936508</v>
      </c>
      <c r="I149" s="39">
        <f>25.4/($E$1/($A149/$D149)*(I$10/$E$10))</f>
        <v>0.9548872180451128</v>
      </c>
      <c r="J149" s="39">
        <f>25.4/($E$1/($A149/$D149)*(J$10/$E$10))</f>
        <v>0.9071428571428571</v>
      </c>
      <c r="K149" s="39">
        <f>25.4/($E$1/($A149/$D149)*(K$10/$E$10))</f>
        <v>0.8246753246753247</v>
      </c>
      <c r="L149" s="39">
        <f>25.4/($E$1/($A149/$D149)*(L$10/$E$10))</f>
        <v>0.7888198757763976</v>
      </c>
      <c r="M149" s="54">
        <f>25.4/($E$1/($A149/$D149)*(M$10/$E$10))</f>
        <v>0.755952380952381</v>
      </c>
      <c r="N149" s="54">
        <f>25.4/($E$1/($A149/$D149)*(N$10/$E$10))</f>
        <v>0.6978021978021978</v>
      </c>
      <c r="O149" s="39">
        <f>25.4/($E$1/($A149/$D149)*(O$10/$E$10))</f>
        <v>0.6479591836734694</v>
      </c>
    </row>
    <row r="150" spans="1:15" ht="12.75">
      <c r="A150" s="36">
        <v>30</v>
      </c>
      <c r="B150" s="37">
        <v>127</v>
      </c>
      <c r="C150" s="36"/>
      <c r="D150" s="36">
        <v>40</v>
      </c>
      <c r="E150" s="38"/>
      <c r="F150" s="38"/>
      <c r="G150" s="39">
        <f>25.4/($E$1/($A150/$D150)*(G$10/$E$10))</f>
        <v>1.190625</v>
      </c>
      <c r="H150" s="39">
        <f>25.4/($E$1/($A150/$D150)*(H$10/$E$10))</f>
        <v>1.0583333333333333</v>
      </c>
      <c r="I150" s="54">
        <f>25.4/($E$1/($A150/$D150)*(I$10/$E$10))</f>
        <v>1.0026315789473683</v>
      </c>
      <c r="J150" s="39">
        <f>25.4/($E$1/($A150/$D150)*(J$10/$E$10))</f>
        <v>0.9525</v>
      </c>
      <c r="K150" s="39">
        <f>25.4/($E$1/($A150/$D150)*(K$10/$E$10))</f>
        <v>0.8659090909090909</v>
      </c>
      <c r="L150" s="39">
        <f>25.4/($E$1/($A150/$D150)*(L$10/$E$10))</f>
        <v>0.8282608695652174</v>
      </c>
      <c r="M150" s="54">
        <f>25.4/($E$1/($A150/$D150)*(M$10/$E$10))</f>
        <v>0.79375</v>
      </c>
      <c r="N150" s="39">
        <f>25.4/($E$1/($A150/$D150)*(N$10/$E$10))</f>
        <v>0.7326923076923078</v>
      </c>
      <c r="O150" s="39">
        <f>25.4/($E$1/($A150/$D150)*(O$10/$E$10))</f>
        <v>0.6803571428571429</v>
      </c>
    </row>
    <row r="151" spans="1:15" ht="12.75">
      <c r="A151" s="36">
        <v>30</v>
      </c>
      <c r="B151" s="37">
        <v>127</v>
      </c>
      <c r="C151" s="36"/>
      <c r="D151" s="36">
        <v>36</v>
      </c>
      <c r="E151" s="38"/>
      <c r="F151" s="38"/>
      <c r="G151" s="39">
        <f>25.4/($E$1/($A151/$D151)*(G$10/$E$10))</f>
        <v>1.3229166666666667</v>
      </c>
      <c r="H151" s="39">
        <f>25.4/($E$1/($A151/$D151)*(H$10/$E$10))</f>
        <v>1.175925925925926</v>
      </c>
      <c r="I151" s="39">
        <f>25.4/($E$1/($A151/$D151)*(I$10/$E$10))</f>
        <v>1.1140350877192982</v>
      </c>
      <c r="J151" s="39">
        <f>25.4/($E$1/($A151/$D151)*(J$10/$E$10))</f>
        <v>1.0583333333333333</v>
      </c>
      <c r="K151" s="39">
        <f>25.4/($E$1/($A151/$D151)*(K$10/$E$10))</f>
        <v>0.9621212121212122</v>
      </c>
      <c r="L151" s="39">
        <f>25.4/($E$1/($A151/$D151)*(L$10/$E$10))</f>
        <v>0.9202898550724637</v>
      </c>
      <c r="M151" s="39">
        <f>25.4/($E$1/($A151/$D151)*(M$10/$E$10))</f>
        <v>0.8819444444444445</v>
      </c>
      <c r="N151" s="39">
        <f>25.4/($E$1/($A151/$D151)*(N$10/$E$10))</f>
        <v>0.8141025641025641</v>
      </c>
      <c r="O151" s="54">
        <f>25.4/($E$1/($A151/$D151)*(O$10/$E$10))</f>
        <v>0.7559523809523809</v>
      </c>
    </row>
    <row r="152" spans="1:15" ht="12.75">
      <c r="A152" s="41">
        <v>30</v>
      </c>
      <c r="B152" s="42">
        <v>127</v>
      </c>
      <c r="C152" s="41"/>
      <c r="D152" s="41">
        <v>30</v>
      </c>
      <c r="E152" s="43"/>
      <c r="F152" s="43"/>
      <c r="G152" s="39">
        <f>25.4/($E$1/($A152/$D152)*(G$10/$E$10))</f>
        <v>1.5875</v>
      </c>
      <c r="H152" s="39">
        <f>25.4/($E$1/($A152/$D152)*(H$10/$E$10))</f>
        <v>1.411111111111111</v>
      </c>
      <c r="I152" s="39">
        <f>25.4/($E$1/($A152/$D152)*(I$10/$E$10))</f>
        <v>1.3368421052631578</v>
      </c>
      <c r="J152" s="39">
        <f>25.4/($E$1/($A152/$D152)*(J$10/$E$10))</f>
        <v>1.27</v>
      </c>
      <c r="K152" s="39">
        <f>25.4/($E$1/($A152/$D152)*(K$10/$E$10))</f>
        <v>1.1545454545454545</v>
      </c>
      <c r="L152" s="39">
        <f>25.4/($E$1/($A152/$D152)*(L$10/$E$10))</f>
        <v>1.1043478260869564</v>
      </c>
      <c r="M152" s="39">
        <f>25.4/($E$1/($A152/$D152)*(M$10/$E$10))</f>
        <v>1.0583333333333333</v>
      </c>
      <c r="N152" s="39">
        <f>25.4/($E$1/($A152/$D152)*(N$10/$E$10))</f>
        <v>0.9769230769230769</v>
      </c>
      <c r="O152" s="39">
        <f>25.4/($E$1/($A152/$D152)*(O$10/$E$10))</f>
        <v>0.9071428571428571</v>
      </c>
    </row>
    <row r="153" spans="1:15" ht="12.75">
      <c r="A153" s="36">
        <v>30</v>
      </c>
      <c r="B153" s="37">
        <v>127</v>
      </c>
      <c r="C153" s="36"/>
      <c r="D153" s="36">
        <v>28</v>
      </c>
      <c r="E153" s="38"/>
      <c r="F153" s="38"/>
      <c r="G153" s="39">
        <f>25.4/($E$1/($A153/$D153)*(G$10/$E$10))</f>
        <v>1.700892857142857</v>
      </c>
      <c r="H153" s="54">
        <f>25.4/($E$1/($A153/$D153)*(H$10/$E$10))</f>
        <v>1.5119047619047619</v>
      </c>
      <c r="I153" s="39">
        <f>25.4/($E$1/($A153/$D153)*(I$10/$E$10))</f>
        <v>1.4323308270676691</v>
      </c>
      <c r="J153" s="39">
        <f>25.4/($E$1/($A153/$D153)*(J$10/$E$10))</f>
        <v>1.3607142857142855</v>
      </c>
      <c r="K153" s="39">
        <f>25.4/($E$1/($A153/$D153)*(K$10/$E$10))</f>
        <v>1.237012987012987</v>
      </c>
      <c r="L153" s="39">
        <f>25.4/($E$1/($A153/$D153)*(L$10/$E$10))</f>
        <v>1.183229813664596</v>
      </c>
      <c r="M153" s="39">
        <f>25.4/($E$1/($A153/$D153)*(M$10/$E$10))</f>
        <v>1.1339285714285714</v>
      </c>
      <c r="N153" s="39">
        <f>25.4/($E$1/($A153/$D153)*(N$10/$E$10))</f>
        <v>1.0467032967032968</v>
      </c>
      <c r="O153" s="39">
        <f>25.4/($E$1/($A153/$D153)*(O$10/$E$10))</f>
        <v>0.971938775510204</v>
      </c>
    </row>
    <row r="154" spans="1:15" ht="12.75">
      <c r="A154" s="36">
        <v>36</v>
      </c>
      <c r="B154" s="37">
        <v>127</v>
      </c>
      <c r="C154" s="36"/>
      <c r="D154" s="36">
        <v>60</v>
      </c>
      <c r="E154" s="38"/>
      <c r="F154" s="38"/>
      <c r="G154" s="39">
        <f>25.4/($E$1/($A154/$D154)*(G$10/$E$10))</f>
        <v>0.9524999999999999</v>
      </c>
      <c r="H154" s="39">
        <f>25.4/($E$1/($A154/$D154)*(H$10/$E$10))</f>
        <v>0.8466666666666666</v>
      </c>
      <c r="I154" s="54">
        <f>25.4/($E$1/($A154/$D154)*(I$10/$E$10))</f>
        <v>0.8021052631578947</v>
      </c>
      <c r="J154" s="39">
        <f>25.4/($E$1/($A154/$D154)*(J$10/$E$10))</f>
        <v>0.7619999999999999</v>
      </c>
      <c r="K154" s="54">
        <f>25.4/($E$1/($A154/$D154)*(K$10/$E$10))</f>
        <v>0.6927272727272726</v>
      </c>
      <c r="L154" s="39">
        <f>25.4/($E$1/($A154/$D154)*(L$10/$E$10))</f>
        <v>0.6626086956521738</v>
      </c>
      <c r="M154" s="39">
        <f>25.4/($E$1/($A154/$D154)*(M$10/$E$10))</f>
        <v>0.635</v>
      </c>
      <c r="N154" s="39">
        <f>25.4/($E$1/($A154/$D154)*(N$10/$E$10))</f>
        <v>0.5861538461538461</v>
      </c>
      <c r="O154" s="39">
        <f>25.4/($E$1/($A154/$D154)*(O$10/$E$10))</f>
        <v>0.5442857142857142</v>
      </c>
    </row>
    <row r="155" spans="1:15" ht="12.75">
      <c r="A155" s="36">
        <v>36</v>
      </c>
      <c r="B155" s="37">
        <v>127</v>
      </c>
      <c r="C155" s="36"/>
      <c r="D155" s="36">
        <v>45</v>
      </c>
      <c r="E155" s="38"/>
      <c r="F155" s="38"/>
      <c r="G155" s="39">
        <f>25.4/($E$1/($A155/$D155)*(G$10/$E$10))</f>
        <v>1.27</v>
      </c>
      <c r="H155" s="39">
        <f>25.4/($E$1/($A155/$D155)*(H$10/$E$10))</f>
        <v>1.1288888888888888</v>
      </c>
      <c r="I155" s="39">
        <f>25.4/($E$1/($A155/$D155)*(I$10/$E$10))</f>
        <v>1.0694736842105264</v>
      </c>
      <c r="J155" s="54">
        <f>25.4/($E$1/($A155/$D155)*(J$10/$E$10))</f>
        <v>1.016</v>
      </c>
      <c r="K155" s="39">
        <f>25.4/($E$1/($A155/$D155)*(K$10/$E$10))</f>
        <v>0.9236363636363636</v>
      </c>
      <c r="L155" s="39">
        <f>25.4/($E$1/($A155/$D155)*(L$10/$E$10))</f>
        <v>0.8834782608695652</v>
      </c>
      <c r="M155" s="39">
        <f>25.4/($E$1/($A155/$D155)*(M$10/$E$10))</f>
        <v>0.8466666666666666</v>
      </c>
      <c r="N155" s="39">
        <f>25.4/($E$1/($A155/$D155)*(N$10/$E$10))</f>
        <v>0.7815384615384615</v>
      </c>
      <c r="O155" s="39">
        <f>25.4/($E$1/($A155/$D155)*(O$10/$E$10))</f>
        <v>0.7257142857142856</v>
      </c>
    </row>
    <row r="156" spans="1:15" ht="12.75">
      <c r="A156" s="36">
        <v>36</v>
      </c>
      <c r="B156" s="37">
        <v>127</v>
      </c>
      <c r="C156" s="36"/>
      <c r="D156" s="36">
        <v>42</v>
      </c>
      <c r="E156" s="38"/>
      <c r="F156" s="38"/>
      <c r="G156" s="39">
        <f>25.4/($E$1/($A156/$D156)*(G$10/$E$10))</f>
        <v>1.3607142857142855</v>
      </c>
      <c r="H156" s="39">
        <f>25.4/($E$1/($A156/$D156)*(H$10/$E$10))</f>
        <v>1.2095238095238094</v>
      </c>
      <c r="I156" s="39">
        <f>25.4/($E$1/($A156/$D156)*(I$10/$E$10))</f>
        <v>1.1458646616541353</v>
      </c>
      <c r="J156" s="39">
        <f>25.4/($E$1/($A156/$D156)*(J$10/$E$10))</f>
        <v>1.0885714285714283</v>
      </c>
      <c r="K156" s="54">
        <f>25.4/($E$1/($A156/$D156)*(K$10/$E$10))</f>
        <v>0.9896103896103895</v>
      </c>
      <c r="L156" s="39">
        <f>25.4/($E$1/($A156/$D156)*(L$10/$E$10))</f>
        <v>0.9465838509316769</v>
      </c>
      <c r="M156" s="39">
        <f>25.4/($E$1/($A156/$D156)*(M$10/$E$10))</f>
        <v>0.9071428571428571</v>
      </c>
      <c r="N156" s="39">
        <f>25.4/($E$1/($A156/$D156)*(N$10/$E$10))</f>
        <v>0.8373626373626373</v>
      </c>
      <c r="O156" s="39">
        <f>25.4/($E$1/($A156/$D156)*(O$10/$E$10))</f>
        <v>0.7775510204081632</v>
      </c>
    </row>
    <row r="157" spans="1:15" ht="12.75">
      <c r="A157" s="36">
        <v>36</v>
      </c>
      <c r="B157" s="37">
        <v>127</v>
      </c>
      <c r="C157" s="36"/>
      <c r="D157" s="36">
        <v>30</v>
      </c>
      <c r="E157" s="38"/>
      <c r="F157" s="38"/>
      <c r="G157" s="39">
        <f>25.4/($E$1/($A157/$D157)*(G$10/$E$10))</f>
        <v>1.9049999999999998</v>
      </c>
      <c r="H157" s="39">
        <f>25.4/($E$1/($A157/$D157)*(H$10/$E$10))</f>
        <v>1.6933333333333331</v>
      </c>
      <c r="I157" s="39">
        <f>25.4/($E$1/($A157/$D157)*(I$10/$E$10))</f>
        <v>1.6042105263157893</v>
      </c>
      <c r="J157" s="39">
        <f>25.4/($E$1/($A157/$D157)*(J$10/$E$10))</f>
        <v>1.5239999999999998</v>
      </c>
      <c r="K157" s="39">
        <f>25.4/($E$1/($A157/$D157)*(K$10/$E$10))</f>
        <v>1.3854545454545453</v>
      </c>
      <c r="L157" s="39">
        <f>25.4/($E$1/($A157/$D157)*(L$10/$E$10))</f>
        <v>1.3252173913043477</v>
      </c>
      <c r="M157" s="39">
        <f>25.4/($E$1/($A157/$D157)*(M$10/$E$10))</f>
        <v>1.27</v>
      </c>
      <c r="N157" s="39">
        <f>25.4/($E$1/($A157/$D157)*(N$10/$E$10))</f>
        <v>1.1723076923076923</v>
      </c>
      <c r="O157" s="39">
        <f>25.4/($E$1/($A157/$D157)*(O$10/$E$10))</f>
        <v>1.0885714285714283</v>
      </c>
    </row>
    <row r="158" spans="1:15" ht="12.75">
      <c r="A158" s="36">
        <v>36</v>
      </c>
      <c r="B158" s="37">
        <v>127</v>
      </c>
      <c r="C158" s="36"/>
      <c r="D158" s="36">
        <v>28</v>
      </c>
      <c r="E158" s="38"/>
      <c r="F158" s="38"/>
      <c r="G158" s="39">
        <f>25.4/($E$1/($A158/$D158)*(G$10/$E$10))</f>
        <v>2.0410714285714286</v>
      </c>
      <c r="H158" s="39">
        <f>25.4/($E$1/($A158/$D158)*(H$10/$E$10))</f>
        <v>1.8142857142857145</v>
      </c>
      <c r="I158" s="39">
        <f>25.4/($E$1/($A158/$D158)*(I$10/$E$10))</f>
        <v>1.7187969924812032</v>
      </c>
      <c r="J158" s="39">
        <f>25.4/($E$1/($A158/$D158)*(J$10/$E$10))</f>
        <v>1.632857142857143</v>
      </c>
      <c r="K158" s="39">
        <f>25.4/($E$1/($A158/$D158)*(K$10/$E$10))</f>
        <v>1.4844155844155846</v>
      </c>
      <c r="L158" s="39">
        <f>25.4/($E$1/($A158/$D158)*(L$10/$E$10))</f>
        <v>1.4198757763975156</v>
      </c>
      <c r="M158" s="39">
        <f>25.4/($E$1/($A158/$D158)*(M$10/$E$10))</f>
        <v>1.3607142857142858</v>
      </c>
      <c r="N158" s="54">
        <f>25.4/($E$1/($A158/$D158)*(N$10/$E$10))</f>
        <v>1.256043956043956</v>
      </c>
      <c r="O158" s="39">
        <f>25.4/($E$1/($A158/$D158)*(O$10/$E$10))</f>
        <v>1.166326530612245</v>
      </c>
    </row>
    <row r="159" spans="1:15" ht="12.75">
      <c r="A159" s="36">
        <v>36</v>
      </c>
      <c r="B159" s="37">
        <v>127</v>
      </c>
      <c r="C159" s="36"/>
      <c r="D159" s="36">
        <v>20</v>
      </c>
      <c r="E159" s="38"/>
      <c r="F159" s="38"/>
      <c r="G159" s="39">
        <f>25.4/($E$1/($A159/$D159)*(G$10/$E$10))</f>
        <v>2.8575</v>
      </c>
      <c r="H159" s="39">
        <f>25.4/($E$1/($A159/$D159)*(H$10/$E$10))</f>
        <v>2.54</v>
      </c>
      <c r="I159" s="39">
        <f>25.4/($E$1/($A159/$D159)*(I$10/$E$10))</f>
        <v>2.406315789473684</v>
      </c>
      <c r="J159" s="39">
        <f>25.4/($E$1/($A159/$D159)*(J$10/$E$10))</f>
        <v>2.286</v>
      </c>
      <c r="K159" s="39">
        <f>25.4/($E$1/($A159/$D159)*(K$10/$E$10))</f>
        <v>2.0781818181818177</v>
      </c>
      <c r="L159" s="39">
        <f>25.4/($E$1/($A159/$D159)*(L$10/$E$10))</f>
        <v>1.9878260869565214</v>
      </c>
      <c r="M159" s="39">
        <f>25.4/($E$1/($A159/$D159)*(M$10/$E$10))</f>
        <v>1.9049999999999998</v>
      </c>
      <c r="N159" s="39">
        <f>25.4/($E$1/($A159/$D159)*(N$10/$E$10))</f>
        <v>1.7584615384615383</v>
      </c>
      <c r="O159" s="39">
        <f>25.4/($E$1/($A159/$D159)*(O$10/$E$10))</f>
        <v>1.6328571428571426</v>
      </c>
    </row>
    <row r="160" spans="1:15" ht="12.75">
      <c r="A160" s="36">
        <v>40</v>
      </c>
      <c r="B160" s="37">
        <v>127</v>
      </c>
      <c r="C160" s="36"/>
      <c r="D160" s="36">
        <v>80</v>
      </c>
      <c r="E160" s="38"/>
      <c r="F160" s="38"/>
      <c r="G160" s="54">
        <f>25.4/($E$1/($A160/$D160)*(G$10/$E$10))</f>
        <v>0.79375</v>
      </c>
      <c r="H160" s="54">
        <f>25.4/($E$1/($A160/$D160)*(H$10/$E$10))</f>
        <v>0.7055555555555555</v>
      </c>
      <c r="I160" s="39">
        <f>25.4/($E$1/($A160/$D160)*(I$10/$E$10))</f>
        <v>0.6684210526315789</v>
      </c>
      <c r="J160" s="39">
        <f>25.4/($E$1/($A160/$D160)*(J$10/$E$10))</f>
        <v>0.635</v>
      </c>
      <c r="K160" s="39">
        <f>25.4/($E$1/($A160/$D160)*(K$10/$E$10))</f>
        <v>0.5772727272727273</v>
      </c>
      <c r="L160" s="39">
        <f>25.4/($E$1/($A160/$D160)*(L$10/$E$10))</f>
        <v>0.5521739130434782</v>
      </c>
      <c r="M160" s="39">
        <f>25.4/($E$1/($A160/$D160)*(M$10/$E$10))</f>
        <v>0.5291666666666667</v>
      </c>
      <c r="N160" s="39">
        <f>25.4/($E$1/($A160/$D160)*(N$10/$E$10))</f>
        <v>0.48846153846153845</v>
      </c>
      <c r="O160" s="39">
        <f>25.4/($E$1/($A160/$D160)*(O$10/$E$10))</f>
        <v>0.45357142857142857</v>
      </c>
    </row>
    <row r="161" spans="1:15" ht="12.75">
      <c r="A161" s="36">
        <v>40</v>
      </c>
      <c r="B161" s="37">
        <v>127</v>
      </c>
      <c r="C161" s="36"/>
      <c r="D161" s="36">
        <v>60</v>
      </c>
      <c r="E161" s="38"/>
      <c r="F161" s="38"/>
      <c r="G161" s="39">
        <f>25.4/($E$1/($A161/$D161)*(G$10/$E$10))</f>
        <v>1.0583333333333333</v>
      </c>
      <c r="H161" s="39">
        <f>25.4/($E$1/($A161/$D161)*(H$10/$E$10))</f>
        <v>0.9407407407407407</v>
      </c>
      <c r="I161" s="39">
        <f>25.4/($E$1/($A161/$D161)*(I$10/$E$10))</f>
        <v>0.8912280701754386</v>
      </c>
      <c r="J161" s="39">
        <f>25.4/($E$1/($A161/$D161)*(J$10/$E$10))</f>
        <v>0.8466666666666666</v>
      </c>
      <c r="K161" s="39">
        <f>25.4/($E$1/($A161/$D161)*(K$10/$E$10))</f>
        <v>0.7696969696969697</v>
      </c>
      <c r="L161" s="39">
        <f>25.4/($E$1/($A161/$D161)*(L$10/$E$10))</f>
        <v>0.736231884057971</v>
      </c>
      <c r="M161" s="54">
        <f>25.4/($E$1/($A161/$D161)*(M$10/$E$10))</f>
        <v>0.7055555555555555</v>
      </c>
      <c r="N161" s="39">
        <f>25.4/($E$1/($A161/$D161)*(N$10/$E$10))</f>
        <v>0.6512820512820513</v>
      </c>
      <c r="O161" s="54">
        <f>25.4/($E$1/($A161/$D161)*(O$10/$E$10))</f>
        <v>0.6047619047619047</v>
      </c>
    </row>
    <row r="162" spans="1:15" ht="12.75">
      <c r="A162" s="36">
        <v>40</v>
      </c>
      <c r="B162" s="37">
        <v>127</v>
      </c>
      <c r="C162" s="36"/>
      <c r="D162" s="36">
        <v>45</v>
      </c>
      <c r="E162" s="38"/>
      <c r="F162" s="38"/>
      <c r="G162" s="39">
        <f>25.4/($E$1/($A162/$D162)*(G$10/$E$10))</f>
        <v>1.411111111111111</v>
      </c>
      <c r="H162" s="54">
        <f>25.4/($E$1/($A162/$D162)*(H$10/$E$10))</f>
        <v>1.2543209876543209</v>
      </c>
      <c r="I162" s="39">
        <f>25.4/($E$1/($A162/$D162)*(I$10/$E$10))</f>
        <v>1.1883040935672513</v>
      </c>
      <c r="J162" s="39">
        <f>25.4/($E$1/($A162/$D162)*(J$10/$E$10))</f>
        <v>1.1288888888888888</v>
      </c>
      <c r="K162" s="39">
        <f>25.4/($E$1/($A162/$D162)*(K$10/$E$10))</f>
        <v>1.0262626262626262</v>
      </c>
      <c r="L162" s="39">
        <f>25.4/($E$1/($A162/$D162)*(L$10/$E$10))</f>
        <v>0.9816425120772946</v>
      </c>
      <c r="M162" s="39">
        <f>25.4/($E$1/($A162/$D162)*(M$10/$E$10))</f>
        <v>0.9407407407407407</v>
      </c>
      <c r="N162" s="39">
        <f>25.4/($E$1/($A162/$D162)*(N$10/$E$10))</f>
        <v>0.8683760683760683</v>
      </c>
      <c r="O162" s="54">
        <f>25.4/($E$1/($A162/$D162)*(O$10/$E$10))</f>
        <v>0.8063492063492063</v>
      </c>
    </row>
    <row r="163" spans="1:15" ht="12.75">
      <c r="A163" s="36">
        <v>40</v>
      </c>
      <c r="B163" s="37">
        <v>127</v>
      </c>
      <c r="C163" s="36"/>
      <c r="D163" s="36">
        <v>42</v>
      </c>
      <c r="E163" s="38"/>
      <c r="F163" s="38"/>
      <c r="G163" s="39">
        <f>25.4/($E$1/($A163/$D163)*(G$10/$E$10))</f>
        <v>1.5119047619047619</v>
      </c>
      <c r="H163" s="39">
        <f>25.4/($E$1/($A163/$D163)*(H$10/$E$10))</f>
        <v>1.3439153439153437</v>
      </c>
      <c r="I163" s="39">
        <f>25.4/($E$1/($A163/$D163)*(I$10/$E$10))</f>
        <v>1.2731829573934836</v>
      </c>
      <c r="J163" s="39">
        <f>25.4/($E$1/($A163/$D163)*(J$10/$E$10))</f>
        <v>1.2095238095238094</v>
      </c>
      <c r="K163" s="39">
        <f>25.4/($E$1/($A163/$D163)*(K$10/$E$10))</f>
        <v>1.0995670995670994</v>
      </c>
      <c r="L163" s="39">
        <f>25.4/($E$1/($A163/$D163)*(L$10/$E$10))</f>
        <v>1.05175983436853</v>
      </c>
      <c r="M163" s="54">
        <f>25.4/($E$1/($A163/$D163)*(M$10/$E$10))</f>
        <v>1.0079365079365077</v>
      </c>
      <c r="N163" s="39">
        <f>25.4/($E$1/($A163/$D163)*(N$10/$E$10))</f>
        <v>0.9304029304029303</v>
      </c>
      <c r="O163" s="39">
        <f>25.4/($E$1/($A163/$D163)*(O$10/$E$10))</f>
        <v>0.8639455782312924</v>
      </c>
    </row>
    <row r="164" spans="1:15" ht="12.75">
      <c r="A164" s="36">
        <v>40</v>
      </c>
      <c r="B164" s="37">
        <v>127</v>
      </c>
      <c r="C164" s="36"/>
      <c r="D164" s="36">
        <v>36</v>
      </c>
      <c r="E164" s="38"/>
      <c r="F164" s="38"/>
      <c r="G164" s="39">
        <f>25.4/($E$1/($A164/$D164)*(G$10/$E$10))</f>
        <v>1.763888888888889</v>
      </c>
      <c r="H164" s="39">
        <f>25.4/($E$1/($A164/$D164)*(H$10/$E$10))</f>
        <v>1.5679012345679013</v>
      </c>
      <c r="I164" s="54">
        <f>25.4/($E$1/($A164/$D164)*(I$10/$E$10))</f>
        <v>1.4853801169590644</v>
      </c>
      <c r="J164" s="39">
        <f>25.4/($E$1/($A164/$D164)*(J$10/$E$10))</f>
        <v>1.411111111111111</v>
      </c>
      <c r="K164" s="39">
        <f>25.4/($E$1/($A164/$D164)*(K$10/$E$10))</f>
        <v>1.2828282828282829</v>
      </c>
      <c r="L164" s="39">
        <f>25.4/($E$1/($A164/$D164)*(L$10/$E$10))</f>
        <v>1.2270531400966183</v>
      </c>
      <c r="M164" s="39">
        <f>25.4/($E$1/($A164/$D164)*(M$10/$E$10))</f>
        <v>1.175925925925926</v>
      </c>
      <c r="N164" s="39">
        <f>25.4/($E$1/($A164/$D164)*(N$10/$E$10))</f>
        <v>1.0854700854700854</v>
      </c>
      <c r="O164" s="54">
        <f>25.4/($E$1/($A164/$D164)*(O$10/$E$10))</f>
        <v>1.0079365079365081</v>
      </c>
    </row>
    <row r="165" spans="1:15" ht="12.75">
      <c r="A165" s="36">
        <v>40</v>
      </c>
      <c r="B165" s="37">
        <v>127</v>
      </c>
      <c r="C165" s="36"/>
      <c r="D165" s="36">
        <v>30</v>
      </c>
      <c r="E165" s="38"/>
      <c r="F165" s="38"/>
      <c r="G165" s="39">
        <f>25.4/($E$1/($A165/$D165)*(G$10/$E$10))</f>
        <v>2.1166666666666667</v>
      </c>
      <c r="H165" s="39">
        <f>25.4/($E$1/($A165/$D165)*(H$10/$E$10))</f>
        <v>1.8814814814814813</v>
      </c>
      <c r="I165" s="39">
        <f>25.4/($E$1/($A165/$D165)*(I$10/$E$10))</f>
        <v>1.7824561403508772</v>
      </c>
      <c r="J165" s="39">
        <f>25.4/($E$1/($A165/$D165)*(J$10/$E$10))</f>
        <v>1.6933333333333331</v>
      </c>
      <c r="K165" s="39">
        <f>25.4/($E$1/($A165/$D165)*(K$10/$E$10))</f>
        <v>1.5393939393939393</v>
      </c>
      <c r="L165" s="39">
        <f>25.4/($E$1/($A165/$D165)*(L$10/$E$10))</f>
        <v>1.472463768115942</v>
      </c>
      <c r="M165" s="39">
        <f>25.4/($E$1/($A165/$D165)*(M$10/$E$10))</f>
        <v>1.411111111111111</v>
      </c>
      <c r="N165" s="39">
        <f>25.4/($E$1/($A165/$D165)*(N$10/$E$10))</f>
        <v>1.3025641025641026</v>
      </c>
      <c r="O165" s="39">
        <f>25.4/($E$1/($A165/$D165)*(O$10/$E$10))</f>
        <v>1.2095238095238094</v>
      </c>
    </row>
    <row r="166" spans="1:15" ht="12.75">
      <c r="A166" s="36">
        <v>40</v>
      </c>
      <c r="B166" s="37">
        <v>127</v>
      </c>
      <c r="C166" s="36"/>
      <c r="D166" s="36">
        <v>28</v>
      </c>
      <c r="E166" s="38"/>
      <c r="F166" s="38"/>
      <c r="G166" s="39">
        <f>25.4/($E$1/($A166/$D166)*(G$10/$E$10))</f>
        <v>2.267857142857143</v>
      </c>
      <c r="H166" s="54">
        <f>25.4/($E$1/($A166/$D166)*(H$10/$E$10))</f>
        <v>2.015873015873016</v>
      </c>
      <c r="I166" s="39">
        <f>25.4/($E$1/($A166/$D166)*(I$10/$E$10))</f>
        <v>1.9097744360902256</v>
      </c>
      <c r="J166" s="39">
        <f>25.4/($E$1/($A166/$D166)*(J$10/$E$10))</f>
        <v>1.8142857142857143</v>
      </c>
      <c r="K166" s="39">
        <f>25.4/($E$1/($A166/$D166)*(K$10/$E$10))</f>
        <v>1.6493506493506493</v>
      </c>
      <c r="L166" s="39">
        <f>25.4/($E$1/($A166/$D166)*(L$10/$E$10))</f>
        <v>1.5776397515527951</v>
      </c>
      <c r="M166" s="54">
        <f>25.4/($E$1/($A166/$D166)*(M$10/$E$10))</f>
        <v>1.511904761904762</v>
      </c>
      <c r="N166" s="39">
        <f>25.4/($E$1/($A166/$D166)*(N$10/$E$10))</f>
        <v>1.3956043956043955</v>
      </c>
      <c r="O166" s="39">
        <f>25.4/($E$1/($A166/$D166)*(O$10/$E$10))</f>
        <v>1.2959183673469388</v>
      </c>
    </row>
    <row r="167" spans="1:15" ht="12.75">
      <c r="A167" s="36">
        <v>42</v>
      </c>
      <c r="B167" s="37">
        <v>127</v>
      </c>
      <c r="C167" s="36"/>
      <c r="D167" s="36">
        <v>80</v>
      </c>
      <c r="E167" s="38"/>
      <c r="F167" s="38"/>
      <c r="G167" s="39">
        <f>25.4/($E$1/($A167/$D167)*(G$10/$E$10))</f>
        <v>0.8334375</v>
      </c>
      <c r="H167" s="39">
        <f>25.4/($E$1/($A167/$D167)*(H$10/$E$10))</f>
        <v>0.7408333333333333</v>
      </c>
      <c r="I167" s="54">
        <f>25.4/($E$1/($A167/$D167)*(I$10/$E$10))</f>
        <v>0.7018421052631578</v>
      </c>
      <c r="J167" s="39">
        <f>25.4/($E$1/($A167/$D167)*(J$10/$E$10))</f>
        <v>0.66675</v>
      </c>
      <c r="K167" s="54">
        <f>25.4/($E$1/($A167/$D167)*(K$10/$E$10))</f>
        <v>0.6061363636363636</v>
      </c>
      <c r="L167" s="39">
        <f>25.4/($E$1/($A167/$D167)*(L$10/$E$10))</f>
        <v>0.5797826086956521</v>
      </c>
      <c r="M167" s="39">
        <f>25.4/($E$1/($A167/$D167)*(M$10/$E$10))</f>
        <v>0.555625</v>
      </c>
      <c r="N167" s="39">
        <f>25.4/($E$1/($A167/$D167)*(N$10/$E$10))</f>
        <v>0.5128846153846154</v>
      </c>
      <c r="O167" s="39">
        <f>25.4/($E$1/($A167/$D167)*(O$10/$E$10))</f>
        <v>0.47625</v>
      </c>
    </row>
    <row r="168" spans="1:15" ht="12.75">
      <c r="A168" s="36">
        <v>42</v>
      </c>
      <c r="B168" s="37">
        <v>127</v>
      </c>
      <c r="C168" s="36"/>
      <c r="D168" s="36">
        <v>60</v>
      </c>
      <c r="E168" s="38"/>
      <c r="F168" s="38"/>
      <c r="G168" s="39">
        <f>25.4/($E$1/($A168/$D168)*(G$10/$E$10))</f>
        <v>1.1112499999999998</v>
      </c>
      <c r="H168" s="39">
        <f>25.4/($E$1/($A168/$D168)*(H$10/$E$10))</f>
        <v>0.9877777777777776</v>
      </c>
      <c r="I168" s="39">
        <f>25.4/($E$1/($A168/$D168)*(I$10/$E$10))</f>
        <v>0.9357894736842105</v>
      </c>
      <c r="J168" s="39">
        <f>25.4/($E$1/($A168/$D168)*(J$10/$E$10))</f>
        <v>0.8889999999999999</v>
      </c>
      <c r="K168" s="54">
        <f>25.4/($E$1/($A168/$D168)*(K$10/$E$10))</f>
        <v>0.8081818181818181</v>
      </c>
      <c r="L168" s="39">
        <f>25.4/($E$1/($A168/$D168)*(L$10/$E$10))</f>
        <v>0.7730434782608694</v>
      </c>
      <c r="M168" s="39">
        <f>25.4/($E$1/($A168/$D168)*(M$10/$E$10))</f>
        <v>0.7408333333333333</v>
      </c>
      <c r="N168" s="39">
        <f>25.4/($E$1/($A168/$D168)*(N$10/$E$10))</f>
        <v>0.6838461538461538</v>
      </c>
      <c r="O168" s="39">
        <f>25.4/($E$1/($A168/$D168)*(O$10/$E$10))</f>
        <v>0.635</v>
      </c>
    </row>
    <row r="169" spans="1:15" ht="12.75">
      <c r="A169" s="36">
        <v>42</v>
      </c>
      <c r="B169" s="37">
        <v>127</v>
      </c>
      <c r="C169" s="36"/>
      <c r="D169" s="36">
        <v>45</v>
      </c>
      <c r="E169" s="38"/>
      <c r="F169" s="38"/>
      <c r="G169" s="39">
        <f>25.4/($E$1/($A169/$D169)*(G$10/$E$10))</f>
        <v>1.4816666666666667</v>
      </c>
      <c r="H169" s="39">
        <f>25.4/($E$1/($A169/$D169)*(H$10/$E$10))</f>
        <v>1.317037037037037</v>
      </c>
      <c r="I169" s="54">
        <f>25.4/($E$1/($A169/$D169)*(I$10/$E$10))</f>
        <v>1.247719298245614</v>
      </c>
      <c r="J169" s="39">
        <f>25.4/($E$1/($A169/$D169)*(J$10/$E$10))</f>
        <v>1.1853333333333333</v>
      </c>
      <c r="K169" s="39">
        <f>25.4/($E$1/($A169/$D169)*(K$10/$E$10))</f>
        <v>1.0775757575757576</v>
      </c>
      <c r="L169" s="39">
        <f>25.4/($E$1/($A169/$D169)*(L$10/$E$10))</f>
        <v>1.0307246376811594</v>
      </c>
      <c r="M169" s="39">
        <f>25.4/($E$1/($A169/$D169)*(M$10/$E$10))</f>
        <v>0.9877777777777776</v>
      </c>
      <c r="N169" s="39">
        <f>25.4/($E$1/($A169/$D169)*(N$10/$E$10))</f>
        <v>0.9117948717948717</v>
      </c>
      <c r="O169" s="39">
        <f>25.4/($E$1/($A169/$D169)*(O$10/$E$10))</f>
        <v>0.8466666666666666</v>
      </c>
    </row>
    <row r="170" spans="1:15" ht="12.75">
      <c r="A170" s="36">
        <v>42</v>
      </c>
      <c r="B170" s="37">
        <v>127</v>
      </c>
      <c r="C170" s="36"/>
      <c r="D170" s="36">
        <v>40</v>
      </c>
      <c r="E170" s="38"/>
      <c r="F170" s="38"/>
      <c r="G170" s="39">
        <f>25.4/($E$1/($A170/$D170)*(G$10/$E$10))</f>
        <v>1.666875</v>
      </c>
      <c r="H170" s="39">
        <f>25.4/($E$1/($A170/$D170)*(H$10/$E$10))</f>
        <v>1.4816666666666667</v>
      </c>
      <c r="I170" s="39">
        <f>25.4/($E$1/($A170/$D170)*(I$10/$E$10))</f>
        <v>1.4036842105263156</v>
      </c>
      <c r="J170" s="39">
        <f>25.4/($E$1/($A170/$D170)*(J$10/$E$10))</f>
        <v>1.3335</v>
      </c>
      <c r="K170" s="39">
        <f>25.4/($E$1/($A170/$D170)*(K$10/$E$10))</f>
        <v>1.2122727272727272</v>
      </c>
      <c r="L170" s="39">
        <f>25.4/($E$1/($A170/$D170)*(L$10/$E$10))</f>
        <v>1.1595652173913042</v>
      </c>
      <c r="M170" s="39">
        <f>25.4/($E$1/($A170/$D170)*(M$10/$E$10))</f>
        <v>1.11125</v>
      </c>
      <c r="N170" s="39">
        <f>25.4/($E$1/($A170/$D170)*(N$10/$E$10))</f>
        <v>1.0257692307692308</v>
      </c>
      <c r="O170" s="39">
        <f>25.4/($E$1/($A170/$D170)*(O$10/$E$10))</f>
        <v>0.9525</v>
      </c>
    </row>
    <row r="171" spans="1:15" ht="12.75">
      <c r="A171" s="36">
        <v>42</v>
      </c>
      <c r="B171" s="37">
        <v>127</v>
      </c>
      <c r="C171" s="36"/>
      <c r="D171" s="36">
        <v>36</v>
      </c>
      <c r="E171" s="38"/>
      <c r="F171" s="38"/>
      <c r="G171" s="39">
        <f>25.4/($E$1/($A171/$D171)*(G$10/$E$10))</f>
        <v>1.8520833333333333</v>
      </c>
      <c r="H171" s="39">
        <f>25.4/($E$1/($A171/$D171)*(H$10/$E$10))</f>
        <v>1.6462962962962964</v>
      </c>
      <c r="I171" s="39">
        <f>25.4/($E$1/($A171/$D171)*(I$10/$E$10))</f>
        <v>1.5596491228070175</v>
      </c>
      <c r="J171" s="39">
        <f>25.4/($E$1/($A171/$D171)*(J$10/$E$10))</f>
        <v>1.4816666666666667</v>
      </c>
      <c r="K171" s="39">
        <f>25.4/($E$1/($A171/$D171)*(K$10/$E$10))</f>
        <v>1.346969696969697</v>
      </c>
      <c r="L171" s="39">
        <f>25.4/($E$1/($A171/$D171)*(L$10/$E$10))</f>
        <v>1.2884057971014493</v>
      </c>
      <c r="M171" s="39">
        <f>25.4/($E$1/($A171/$D171)*(M$10/$E$10))</f>
        <v>1.2347222222222223</v>
      </c>
      <c r="N171" s="39">
        <f>25.4/($E$1/($A171/$D171)*(N$10/$E$10))</f>
        <v>1.1397435897435897</v>
      </c>
      <c r="O171" s="39">
        <f>25.4/($E$1/($A171/$D171)*(O$10/$E$10))</f>
        <v>1.0583333333333333</v>
      </c>
    </row>
    <row r="172" spans="1:15" ht="12.75">
      <c r="A172" s="36">
        <v>42</v>
      </c>
      <c r="B172" s="37">
        <v>127</v>
      </c>
      <c r="C172" s="36"/>
      <c r="D172" s="36">
        <v>28</v>
      </c>
      <c r="E172" s="38"/>
      <c r="F172" s="38"/>
      <c r="G172" s="39">
        <f>25.4/($E$1/($A172/$D172)*(G$10/$E$10))</f>
        <v>2.38125</v>
      </c>
      <c r="H172" s="39">
        <f>25.4/($E$1/($A172/$D172)*(H$10/$E$10))</f>
        <v>2.1166666666666667</v>
      </c>
      <c r="I172" s="54">
        <f>25.4/($E$1/($A172/$D172)*(I$10/$E$10))</f>
        <v>2.0052631578947366</v>
      </c>
      <c r="J172" s="39">
        <f>25.4/($E$1/($A172/$D172)*(J$10/$E$10))</f>
        <v>1.905</v>
      </c>
      <c r="K172" s="39">
        <f>25.4/($E$1/($A172/$D172)*(K$10/$E$10))</f>
        <v>1.7318181818181817</v>
      </c>
      <c r="L172" s="39">
        <f>25.4/($E$1/($A172/$D172)*(L$10/$E$10))</f>
        <v>1.6565217391304348</v>
      </c>
      <c r="M172" s="39">
        <f>25.4/($E$1/($A172/$D172)*(M$10/$E$10))</f>
        <v>1.5875</v>
      </c>
      <c r="N172" s="39">
        <f>25.4/($E$1/($A172/$D172)*(N$10/$E$10))</f>
        <v>1.4653846153846155</v>
      </c>
      <c r="O172" s="39">
        <f>25.4/($E$1/($A172/$D172)*(O$10/$E$10))</f>
        <v>1.3607142857142858</v>
      </c>
    </row>
    <row r="173" spans="1:15" ht="12.75">
      <c r="A173" s="36">
        <v>42</v>
      </c>
      <c r="B173" s="37">
        <v>127</v>
      </c>
      <c r="C173" s="36"/>
      <c r="D173" s="36">
        <v>20</v>
      </c>
      <c r="E173" s="38"/>
      <c r="F173" s="38"/>
      <c r="G173" s="39">
        <f>25.4/($E$1/($A173/$D173)*(G$10/$E$10))</f>
        <v>3.33375</v>
      </c>
      <c r="H173" s="39">
        <f>25.4/($E$1/($A173/$D173)*(H$10/$E$10))</f>
        <v>2.9633333333333334</v>
      </c>
      <c r="I173" s="39">
        <f>25.4/($E$1/($A173/$D173)*(I$10/$E$10))</f>
        <v>2.8073684210526313</v>
      </c>
      <c r="J173" s="39">
        <f>25.4/($E$1/($A173/$D173)*(J$10/$E$10))</f>
        <v>2.667</v>
      </c>
      <c r="K173" s="39">
        <f>25.4/($E$1/($A173/$D173)*(K$10/$E$10))</f>
        <v>2.4245454545454543</v>
      </c>
      <c r="L173" s="39">
        <f>25.4/($E$1/($A173/$D173)*(L$10/$E$10))</f>
        <v>2.3191304347826085</v>
      </c>
      <c r="M173" s="39">
        <f>25.4/($E$1/($A173/$D173)*(M$10/$E$10))</f>
        <v>2.2225</v>
      </c>
      <c r="N173" s="39">
        <f>25.4/($E$1/($A173/$D173)*(N$10/$E$10))</f>
        <v>2.0515384615384615</v>
      </c>
      <c r="O173" s="39">
        <f>25.4/($E$1/($A173/$D173)*(O$10/$E$10))</f>
        <v>1.905</v>
      </c>
    </row>
    <row r="174" spans="1:15" ht="12.75">
      <c r="A174" s="36">
        <v>45</v>
      </c>
      <c r="B174" s="37">
        <v>127</v>
      </c>
      <c r="C174" s="36"/>
      <c r="D174" s="36">
        <v>80</v>
      </c>
      <c r="E174" s="38"/>
      <c r="F174" s="38"/>
      <c r="G174" s="39">
        <f>25.4/($E$1/($A174/$D174)*(G$10/$E$10))</f>
        <v>0.89296875</v>
      </c>
      <c r="H174" s="54">
        <f>25.4/($E$1/($A174/$D174)*(H$10/$E$10))</f>
        <v>0.79375</v>
      </c>
      <c r="I174" s="54">
        <f>25.4/($E$1/($A174/$D174)*(I$10/$E$10))</f>
        <v>0.7519736842105262</v>
      </c>
      <c r="J174" s="39">
        <f>25.4/($E$1/($A174/$D174)*(J$10/$E$10))</f>
        <v>0.714375</v>
      </c>
      <c r="K174" s="39">
        <f>25.4/($E$1/($A174/$D174)*(K$10/$E$10))</f>
        <v>0.6494318181818182</v>
      </c>
      <c r="L174" s="39">
        <f>25.4/($E$1/($A174/$D174)*(L$10/$E$10))</f>
        <v>0.621195652173913</v>
      </c>
      <c r="M174" s="54">
        <f>25.4/($E$1/($A174/$D174)*(M$10/$E$10))</f>
        <v>0.5953125</v>
      </c>
      <c r="N174" s="39">
        <f>25.4/($E$1/($A174/$D174)*(N$10/$E$10))</f>
        <v>0.5495192307692307</v>
      </c>
      <c r="O174" s="54">
        <f>25.4/($E$1/($A174/$D174)*(O$10/$E$10))</f>
        <v>0.5102678571428572</v>
      </c>
    </row>
    <row r="175" spans="1:15" ht="12.75">
      <c r="A175" s="36">
        <v>45</v>
      </c>
      <c r="B175" s="37">
        <v>127</v>
      </c>
      <c r="C175" s="36"/>
      <c r="D175" s="36">
        <v>60</v>
      </c>
      <c r="E175" s="38"/>
      <c r="F175" s="38"/>
      <c r="G175" s="39">
        <f>25.4/($E$1/($A175/$D175)*(G$10/$E$10))</f>
        <v>1.190625</v>
      </c>
      <c r="H175" s="39">
        <f>25.4/($E$1/($A175/$D175)*(H$10/$E$10))</f>
        <v>1.0583333333333333</v>
      </c>
      <c r="I175" s="54">
        <f>25.4/($E$1/($A175/$D175)*(I$10/$E$10))</f>
        <v>1.0026315789473683</v>
      </c>
      <c r="J175" s="39">
        <f>25.4/($E$1/($A175/$D175)*(J$10/$E$10))</f>
        <v>0.9525</v>
      </c>
      <c r="K175" s="39">
        <f>25.4/($E$1/($A175/$D175)*(K$10/$E$10))</f>
        <v>0.8659090909090909</v>
      </c>
      <c r="L175" s="39">
        <f>25.4/($E$1/($A175/$D175)*(L$10/$E$10))</f>
        <v>0.8282608695652174</v>
      </c>
      <c r="M175" s="54">
        <f>25.4/($E$1/($A175/$D175)*(M$10/$E$10))</f>
        <v>0.79375</v>
      </c>
      <c r="N175" s="39">
        <f>25.4/($E$1/($A175/$D175)*(N$10/$E$10))</f>
        <v>0.7326923076923078</v>
      </c>
      <c r="O175" s="39">
        <f>25.4/($E$1/($A175/$D175)*(O$10/$E$10))</f>
        <v>0.6803571428571429</v>
      </c>
    </row>
    <row r="176" spans="1:15" ht="12.75">
      <c r="A176" s="36">
        <v>45</v>
      </c>
      <c r="B176" s="37">
        <v>127</v>
      </c>
      <c r="C176" s="36"/>
      <c r="D176" s="36">
        <v>42</v>
      </c>
      <c r="E176" s="38"/>
      <c r="F176" s="38"/>
      <c r="G176" s="39">
        <f>25.4/($E$1/($A176/$D176)*(G$10/$E$10))</f>
        <v>1.700892857142857</v>
      </c>
      <c r="H176" s="54">
        <f>25.4/($E$1/($A176/$D176)*(H$10/$E$10))</f>
        <v>1.5119047619047619</v>
      </c>
      <c r="I176" s="39">
        <f>25.4/($E$1/($A176/$D176)*(I$10/$E$10))</f>
        <v>1.4323308270676691</v>
      </c>
      <c r="J176" s="39">
        <f>25.4/($E$1/($A176/$D176)*(J$10/$E$10))</f>
        <v>1.3607142857142855</v>
      </c>
      <c r="K176" s="39">
        <f>25.4/($E$1/($A176/$D176)*(K$10/$E$10))</f>
        <v>1.237012987012987</v>
      </c>
      <c r="L176" s="39">
        <f>25.4/($E$1/($A176/$D176)*(L$10/$E$10))</f>
        <v>1.183229813664596</v>
      </c>
      <c r="M176" s="39">
        <f>25.4/($E$1/($A176/$D176)*(M$10/$E$10))</f>
        <v>1.1339285714285714</v>
      </c>
      <c r="N176" s="39">
        <f>25.4/($E$1/($A176/$D176)*(N$10/$E$10))</f>
        <v>1.0467032967032968</v>
      </c>
      <c r="O176" s="39">
        <f>25.4/($E$1/($A176/$D176)*(O$10/$E$10))</f>
        <v>0.971938775510204</v>
      </c>
    </row>
    <row r="177" spans="1:15" ht="12.75">
      <c r="A177" s="36">
        <v>45</v>
      </c>
      <c r="B177" s="37">
        <v>127</v>
      </c>
      <c r="C177" s="36"/>
      <c r="D177" s="36">
        <v>36</v>
      </c>
      <c r="E177" s="38"/>
      <c r="F177" s="38"/>
      <c r="G177" s="39">
        <f>25.4/($E$1/($A177/$D177)*(G$10/$E$10))</f>
        <v>1.9843749999999998</v>
      </c>
      <c r="H177" s="39">
        <f>25.4/($E$1/($A177/$D177)*(H$10/$E$10))</f>
        <v>1.7638888888888888</v>
      </c>
      <c r="I177" s="39">
        <f>25.4/($E$1/($A177/$D177)*(I$10/$E$10))</f>
        <v>1.6710526315789471</v>
      </c>
      <c r="J177" s="39">
        <f>25.4/($E$1/($A177/$D177)*(J$10/$E$10))</f>
        <v>1.5875</v>
      </c>
      <c r="K177" s="39">
        <f>25.4/($E$1/($A177/$D177)*(K$10/$E$10))</f>
        <v>1.443181818181818</v>
      </c>
      <c r="L177" s="39">
        <f>25.4/($E$1/($A177/$D177)*(L$10/$E$10))</f>
        <v>1.3804347826086953</v>
      </c>
      <c r="M177" s="39">
        <f>25.4/($E$1/($A177/$D177)*(M$10/$E$10))</f>
        <v>1.3229166666666663</v>
      </c>
      <c r="N177" s="39">
        <f>25.4/($E$1/($A177/$D177)*(N$10/$E$10))</f>
        <v>1.221153846153846</v>
      </c>
      <c r="O177" s="39">
        <f>25.4/($E$1/($A177/$D177)*(O$10/$E$10))</f>
        <v>1.1339285714285712</v>
      </c>
    </row>
    <row r="178" spans="1:15" ht="12.75">
      <c r="A178" s="36">
        <v>45</v>
      </c>
      <c r="B178" s="37">
        <v>127</v>
      </c>
      <c r="C178" s="36"/>
      <c r="D178" s="36">
        <v>30</v>
      </c>
      <c r="E178" s="38"/>
      <c r="F178" s="38"/>
      <c r="G178" s="39">
        <f>25.4/($E$1/($A178/$D178)*(G$10/$E$10))</f>
        <v>2.38125</v>
      </c>
      <c r="H178" s="39">
        <f>25.4/($E$1/($A178/$D178)*(H$10/$E$10))</f>
        <v>2.1166666666666667</v>
      </c>
      <c r="I178" s="54">
        <f>25.4/($E$1/($A178/$D178)*(I$10/$E$10))</f>
        <v>2.0052631578947366</v>
      </c>
      <c r="J178" s="39">
        <f>25.4/($E$1/($A178/$D178)*(J$10/$E$10))</f>
        <v>1.905</v>
      </c>
      <c r="K178" s="39">
        <f>25.4/($E$1/($A178/$D178)*(K$10/$E$10))</f>
        <v>1.7318181818181817</v>
      </c>
      <c r="L178" s="39">
        <f>25.4/($E$1/($A178/$D178)*(L$10/$E$10))</f>
        <v>1.6565217391304348</v>
      </c>
      <c r="M178" s="39">
        <f>25.4/($E$1/($A178/$D178)*(M$10/$E$10))</f>
        <v>1.5875</v>
      </c>
      <c r="N178" s="39">
        <f>25.4/($E$1/($A178/$D178)*(N$10/$E$10))</f>
        <v>1.4653846153846155</v>
      </c>
      <c r="O178" s="39">
        <f>25.4/($E$1/($A178/$D178)*(O$10/$E$10))</f>
        <v>1.3607142857142858</v>
      </c>
    </row>
    <row r="179" spans="1:15" ht="12.75">
      <c r="A179" s="36">
        <v>45</v>
      </c>
      <c r="B179" s="37">
        <v>127</v>
      </c>
      <c r="C179" s="36"/>
      <c r="D179" s="36">
        <v>28</v>
      </c>
      <c r="E179" s="38"/>
      <c r="F179" s="38"/>
      <c r="G179" s="39">
        <f>25.4/($E$1/($A179/$D179)*(G$10/$E$10))</f>
        <v>2.5513392857142856</v>
      </c>
      <c r="H179" s="39">
        <f>25.4/($E$1/($A179/$D179)*(H$10/$E$10))</f>
        <v>2.267857142857143</v>
      </c>
      <c r="I179" s="39">
        <f>25.4/($E$1/($A179/$D179)*(I$10/$E$10))</f>
        <v>2.1484962406015033</v>
      </c>
      <c r="J179" s="39">
        <f>25.4/($E$1/($A179/$D179)*(J$10/$E$10))</f>
        <v>2.041071428571428</v>
      </c>
      <c r="K179" s="39">
        <f>25.4/($E$1/($A179/$D179)*(K$10/$E$10))</f>
        <v>1.8555194805194803</v>
      </c>
      <c r="L179" s="39">
        <f>25.4/($E$1/($A179/$D179)*(L$10/$E$10))</f>
        <v>1.7748447204968942</v>
      </c>
      <c r="M179" s="39">
        <f>25.4/($E$1/($A179/$D179)*(M$10/$E$10))</f>
        <v>1.700892857142857</v>
      </c>
      <c r="N179" s="39">
        <f>25.4/($E$1/($A179/$D179)*(N$10/$E$10))</f>
        <v>1.570054945054945</v>
      </c>
      <c r="O179" s="39">
        <f>25.4/($E$1/($A179/$D179)*(O$10/$E$10))</f>
        <v>1.457908163265306</v>
      </c>
    </row>
    <row r="180" spans="1:15" ht="12.75">
      <c r="A180" s="36">
        <v>45</v>
      </c>
      <c r="B180" s="37">
        <v>127</v>
      </c>
      <c r="C180" s="36"/>
      <c r="D180" s="36">
        <v>20</v>
      </c>
      <c r="E180" s="38"/>
      <c r="F180" s="38"/>
      <c r="G180" s="39">
        <f>25.4/($E$1/($A180/$D180)*(G$10/$E$10))</f>
        <v>3.571875</v>
      </c>
      <c r="H180" s="39">
        <f>25.4/($E$1/($A180/$D180)*(H$10/$E$10))</f>
        <v>3.175</v>
      </c>
      <c r="I180" s="54">
        <f>25.4/($E$1/($A180/$D180)*(I$10/$E$10))</f>
        <v>3.007894736842105</v>
      </c>
      <c r="J180" s="39">
        <f>25.4/($E$1/($A180/$D180)*(J$10/$E$10))</f>
        <v>2.8575</v>
      </c>
      <c r="K180" s="39">
        <f>25.4/($E$1/($A180/$D180)*(K$10/$E$10))</f>
        <v>2.5977272727272727</v>
      </c>
      <c r="L180" s="54">
        <f>25.4/($E$1/($A180/$D180)*(L$10/$E$10))</f>
        <v>2.484782608695652</v>
      </c>
      <c r="M180" s="39">
        <f>25.4/($E$1/($A180/$D180)*(M$10/$E$10))</f>
        <v>2.38125</v>
      </c>
      <c r="N180" s="39">
        <f>25.4/($E$1/($A180/$D180)*(N$10/$E$10))</f>
        <v>2.198076923076923</v>
      </c>
      <c r="O180" s="39">
        <f>25.4/($E$1/($A180/$D180)*(O$10/$E$10))</f>
        <v>2.0410714285714286</v>
      </c>
    </row>
    <row r="181" spans="1:15" ht="12.75">
      <c r="A181" s="36">
        <v>60</v>
      </c>
      <c r="B181" s="37">
        <v>127</v>
      </c>
      <c r="C181" s="36"/>
      <c r="D181" s="36">
        <v>42</v>
      </c>
      <c r="E181" s="38"/>
      <c r="F181" s="38"/>
      <c r="G181" s="39">
        <f>25.4/($E$1/($A181/$D181)*(G$10/$E$10))</f>
        <v>2.267857142857143</v>
      </c>
      <c r="H181" s="54">
        <f>25.4/($E$1/($A181/$D181)*(H$10/$E$10))</f>
        <v>2.015873015873016</v>
      </c>
      <c r="I181" s="39">
        <f>25.4/($E$1/($A181/$D181)*(I$10/$E$10))</f>
        <v>1.9097744360902256</v>
      </c>
      <c r="J181" s="39">
        <f>25.4/($E$1/($A181/$D181)*(J$10/$E$10))</f>
        <v>1.8142857142857143</v>
      </c>
      <c r="K181" s="39">
        <f>25.4/($E$1/($A181/$D181)*(K$10/$E$10))</f>
        <v>1.6493506493506493</v>
      </c>
      <c r="L181" s="39">
        <f>25.4/($E$1/($A181/$D181)*(L$10/$E$10))</f>
        <v>1.5776397515527951</v>
      </c>
      <c r="M181" s="54">
        <f>25.4/($E$1/($A181/$D181)*(M$10/$E$10))</f>
        <v>1.511904761904762</v>
      </c>
      <c r="N181" s="39">
        <f>25.4/($E$1/($A181/$D181)*(N$10/$E$10))</f>
        <v>1.3956043956043955</v>
      </c>
      <c r="O181" s="39">
        <f>25.4/($E$1/($A181/$D181)*(O$10/$E$10))</f>
        <v>1.2959183673469388</v>
      </c>
    </row>
    <row r="182" spans="1:15" ht="12.75">
      <c r="A182" s="36">
        <v>60</v>
      </c>
      <c r="B182" s="37">
        <v>127</v>
      </c>
      <c r="C182" s="36"/>
      <c r="D182" s="36">
        <v>36</v>
      </c>
      <c r="E182" s="38"/>
      <c r="F182" s="38"/>
      <c r="G182" s="39">
        <f>25.4/($E$1/($A182/$D182)*(G$10/$E$10))</f>
        <v>2.6458333333333335</v>
      </c>
      <c r="H182" s="39">
        <f>25.4/($E$1/($A182/$D182)*(H$10/$E$10))</f>
        <v>2.351851851851852</v>
      </c>
      <c r="I182" s="39">
        <f>25.4/($E$1/($A182/$D182)*(I$10/$E$10))</f>
        <v>2.2280701754385963</v>
      </c>
      <c r="J182" s="39">
        <f>25.4/($E$1/($A182/$D182)*(J$10/$E$10))</f>
        <v>2.1166666666666667</v>
      </c>
      <c r="K182" s="39">
        <f>25.4/($E$1/($A182/$D182)*(K$10/$E$10))</f>
        <v>1.9242424242424243</v>
      </c>
      <c r="L182" s="39">
        <f>25.4/($E$1/($A182/$D182)*(L$10/$E$10))</f>
        <v>1.8405797101449275</v>
      </c>
      <c r="M182" s="39">
        <f>25.4/($E$1/($A182/$D182)*(M$10/$E$10))</f>
        <v>1.763888888888889</v>
      </c>
      <c r="N182" s="39">
        <f>25.4/($E$1/($A182/$D182)*(N$10/$E$10))</f>
        <v>1.6282051282051282</v>
      </c>
      <c r="O182" s="54">
        <f>25.4/($E$1/($A182/$D182)*(O$10/$E$10))</f>
        <v>1.5119047619047619</v>
      </c>
    </row>
    <row r="183" spans="1:15" ht="12.75">
      <c r="A183" s="41">
        <v>60</v>
      </c>
      <c r="B183" s="42">
        <v>127</v>
      </c>
      <c r="C183" s="41"/>
      <c r="D183" s="41">
        <v>30</v>
      </c>
      <c r="E183" s="43"/>
      <c r="F183" s="43"/>
      <c r="G183" s="39">
        <f>25.4/($E$1/($A183/$D183)*(G$10/$E$10))</f>
        <v>3.175</v>
      </c>
      <c r="H183" s="39">
        <f>25.4/($E$1/($A183/$D183)*(H$10/$E$10))</f>
        <v>2.822222222222222</v>
      </c>
      <c r="I183" s="39">
        <f>25.4/($E$1/($A183/$D183)*(I$10/$E$10))</f>
        <v>2.6736842105263157</v>
      </c>
      <c r="J183" s="39">
        <f>25.4/($E$1/($A183/$D183)*(J$10/$E$10))</f>
        <v>2.54</v>
      </c>
      <c r="K183" s="39">
        <f>25.4/($E$1/($A183/$D183)*(K$10/$E$10))</f>
        <v>2.309090909090909</v>
      </c>
      <c r="L183" s="39">
        <f>25.4/($E$1/($A183/$D183)*(L$10/$E$10))</f>
        <v>2.2086956521739127</v>
      </c>
      <c r="M183" s="39">
        <f>25.4/($E$1/($A183/$D183)*(M$10/$E$10))</f>
        <v>2.1166666666666667</v>
      </c>
      <c r="N183" s="39">
        <f>25.4/($E$1/($A183/$D183)*(N$10/$E$10))</f>
        <v>1.9538461538461538</v>
      </c>
      <c r="O183" s="39">
        <f>25.4/($E$1/($A183/$D183)*(O$10/$E$10))</f>
        <v>1.8142857142857143</v>
      </c>
    </row>
    <row r="184" spans="1:15" ht="12.75">
      <c r="A184" s="36">
        <v>60</v>
      </c>
      <c r="B184" s="37">
        <v>127</v>
      </c>
      <c r="C184" s="36"/>
      <c r="D184" s="36">
        <v>28</v>
      </c>
      <c r="E184" s="38"/>
      <c r="F184" s="38"/>
      <c r="G184" s="39">
        <f>25.4/($E$1/($A184/$D184)*(G$10/$E$10))</f>
        <v>3.401785714285714</v>
      </c>
      <c r="H184" s="54">
        <f>25.4/($E$1/($A184/$D184)*(H$10/$E$10))</f>
        <v>3.0238095238095237</v>
      </c>
      <c r="I184" s="39">
        <f>25.4/($E$1/($A184/$D184)*(I$10/$E$10))</f>
        <v>2.8646616541353382</v>
      </c>
      <c r="J184" s="39">
        <f>25.4/($E$1/($A184/$D184)*(J$10/$E$10))</f>
        <v>2.721428571428571</v>
      </c>
      <c r="K184" s="39">
        <f>25.4/($E$1/($A184/$D184)*(K$10/$E$10))</f>
        <v>2.474025974025974</v>
      </c>
      <c r="L184" s="39">
        <f>25.4/($E$1/($A184/$D184)*(L$10/$E$10))</f>
        <v>2.366459627329192</v>
      </c>
      <c r="M184" s="39">
        <f>25.4/($E$1/($A184/$D184)*(M$10/$E$10))</f>
        <v>2.267857142857143</v>
      </c>
      <c r="N184" s="39">
        <f>25.4/($E$1/($A184/$D184)*(N$10/$E$10))</f>
        <v>2.0934065934065935</v>
      </c>
      <c r="O184" s="39">
        <f>25.4/($E$1/($A184/$D184)*(O$10/$E$10))</f>
        <v>1.943877551020408</v>
      </c>
    </row>
    <row r="185" spans="1:15" ht="12.75">
      <c r="A185" s="36">
        <v>60</v>
      </c>
      <c r="B185" s="37">
        <v>127</v>
      </c>
      <c r="C185" s="36"/>
      <c r="D185" s="36">
        <v>20</v>
      </c>
      <c r="E185" s="38"/>
      <c r="F185" s="38"/>
      <c r="G185" s="39">
        <f>25.4/($E$1/($A185/$D185)*(G$10/$E$10))</f>
        <v>4.7625</v>
      </c>
      <c r="H185" s="39">
        <f>25.4/($E$1/($A185/$D185)*(H$10/$E$10))</f>
        <v>4.233333333333333</v>
      </c>
      <c r="I185" s="54">
        <f>25.4/($E$1/($A185/$D185)*(I$10/$E$10))</f>
        <v>4.010526315789473</v>
      </c>
      <c r="J185" s="39">
        <f>25.4/($E$1/($A185/$D185)*(J$10/$E$10))</f>
        <v>3.81</v>
      </c>
      <c r="K185" s="39">
        <f>25.4/($E$1/($A185/$D185)*(K$10/$E$10))</f>
        <v>3.4636363636363634</v>
      </c>
      <c r="L185" s="39">
        <f>25.4/($E$1/($A185/$D185)*(L$10/$E$10))</f>
        <v>3.3130434782608695</v>
      </c>
      <c r="M185" s="39">
        <f>25.4/($E$1/($A185/$D185)*(M$10/$E$10))</f>
        <v>3.175</v>
      </c>
      <c r="N185" s="39">
        <f>25.4/($E$1/($A185/$D185)*(N$10/$E$10))</f>
        <v>2.930769230769231</v>
      </c>
      <c r="O185" s="39">
        <f>25.4/($E$1/($A185/$D185)*(O$10/$E$10))</f>
        <v>2.7214285714285715</v>
      </c>
    </row>
    <row r="186" spans="1:15" ht="12.75">
      <c r="A186" s="36">
        <v>80</v>
      </c>
      <c r="B186" s="37">
        <v>127</v>
      </c>
      <c r="C186" s="36"/>
      <c r="D186" s="36">
        <v>42</v>
      </c>
      <c r="E186" s="38"/>
      <c r="F186" s="38"/>
      <c r="G186" s="54">
        <f>25.4/($E$1/($A186/$D186)*(G$10/$E$10))</f>
        <v>3.0238095238095237</v>
      </c>
      <c r="H186" s="39">
        <f>25.4/($E$1/($A186/$D186)*(H$10/$E$10))</f>
        <v>2.6878306878306875</v>
      </c>
      <c r="I186" s="39">
        <f>25.4/($E$1/($A186/$D186)*(I$10/$E$10))</f>
        <v>2.5463659147869673</v>
      </c>
      <c r="J186" s="39">
        <f>25.4/($E$1/($A186/$D186)*(J$10/$E$10))</f>
        <v>2.419047619047619</v>
      </c>
      <c r="K186" s="39">
        <f>25.4/($E$1/($A186/$D186)*(K$10/$E$10))</f>
        <v>2.199134199134199</v>
      </c>
      <c r="L186" s="39">
        <f>25.4/($E$1/($A186/$D186)*(L$10/$E$10))</f>
        <v>2.10351966873706</v>
      </c>
      <c r="M186" s="54">
        <f>25.4/($E$1/($A186/$D186)*(M$10/$E$10))</f>
        <v>2.0158730158730154</v>
      </c>
      <c r="N186" s="39">
        <f>25.4/($E$1/($A186/$D186)*(N$10/$E$10))</f>
        <v>1.8608058608058606</v>
      </c>
      <c r="O186" s="39">
        <f>25.4/($E$1/($A186/$D186)*(O$10/$E$10))</f>
        <v>1.7278911564625847</v>
      </c>
    </row>
    <row r="187" spans="1:15" ht="12.75">
      <c r="A187" s="36">
        <v>80</v>
      </c>
      <c r="B187" s="37">
        <v>127</v>
      </c>
      <c r="C187" s="36"/>
      <c r="D187" s="36">
        <v>36</v>
      </c>
      <c r="E187" s="38"/>
      <c r="F187" s="38"/>
      <c r="G187" s="54">
        <f>25.4/($E$1/($A187/$D187)*(G$10/$E$10))</f>
        <v>3.527777777777778</v>
      </c>
      <c r="H187" s="39">
        <f>25.4/($E$1/($A187/$D187)*(H$10/$E$10))</f>
        <v>3.1358024691358026</v>
      </c>
      <c r="I187" s="39">
        <f>25.4/($E$1/($A187/$D187)*(I$10/$E$10))</f>
        <v>2.9707602339181287</v>
      </c>
      <c r="J187" s="39">
        <f>25.4/($E$1/($A187/$D187)*(J$10/$E$10))</f>
        <v>2.822222222222222</v>
      </c>
      <c r="K187" s="39">
        <f>25.4/($E$1/($A187/$D187)*(K$10/$E$10))</f>
        <v>2.5656565656565657</v>
      </c>
      <c r="L187" s="39">
        <f>25.4/($E$1/($A187/$D187)*(L$10/$E$10))</f>
        <v>2.4541062801932365</v>
      </c>
      <c r="M187" s="39">
        <f>25.4/($E$1/($A187/$D187)*(M$10/$E$10))</f>
        <v>2.351851851851852</v>
      </c>
      <c r="N187" s="39">
        <f>25.4/($E$1/($A187/$D187)*(N$10/$E$10))</f>
        <v>2.1709401709401708</v>
      </c>
      <c r="O187" s="54">
        <f>25.4/($E$1/($A187/$D187)*(O$10/$E$10))</f>
        <v>2.0158730158730163</v>
      </c>
    </row>
    <row r="188" spans="1:15" ht="12.75">
      <c r="A188" s="36">
        <v>80</v>
      </c>
      <c r="B188" s="37">
        <v>127</v>
      </c>
      <c r="C188" s="36"/>
      <c r="D188" s="36">
        <v>28</v>
      </c>
      <c r="E188" s="38"/>
      <c r="F188" s="38"/>
      <c r="G188" s="39">
        <f>25.4/($E$1/($A188/$D188)*(G$10/$E$10))</f>
        <v>4.535714285714286</v>
      </c>
      <c r="H188" s="54">
        <f>25.4/($E$1/($A188/$D188)*(H$10/$E$10))</f>
        <v>4.031746031746032</v>
      </c>
      <c r="I188" s="39">
        <f>25.4/($E$1/($A188/$D188)*(I$10/$E$10))</f>
        <v>3.819548872180451</v>
      </c>
      <c r="J188" s="39">
        <f>25.4/($E$1/($A188/$D188)*(J$10/$E$10))</f>
        <v>3.6285714285714286</v>
      </c>
      <c r="K188" s="39">
        <f>25.4/($E$1/($A188/$D188)*(K$10/$E$10))</f>
        <v>3.2987012987012987</v>
      </c>
      <c r="L188" s="39">
        <f>25.4/($E$1/($A188/$D188)*(L$10/$E$10))</f>
        <v>3.1552795031055902</v>
      </c>
      <c r="M188" s="54">
        <f>25.4/($E$1/($A188/$D188)*(M$10/$E$10))</f>
        <v>3.023809523809524</v>
      </c>
      <c r="N188" s="39">
        <f>25.4/($E$1/($A188/$D188)*(N$10/$E$10))</f>
        <v>2.791208791208791</v>
      </c>
      <c r="O188" s="39">
        <f>25.4/($E$1/($A188/$D188)*(O$10/$E$10))</f>
        <v>2.5918367346938775</v>
      </c>
    </row>
    <row r="189" spans="1:15" ht="12.75">
      <c r="A189" s="36">
        <v>80</v>
      </c>
      <c r="B189" s="37">
        <v>127</v>
      </c>
      <c r="C189" s="36"/>
      <c r="D189" s="36">
        <v>20</v>
      </c>
      <c r="E189" s="38"/>
      <c r="F189" s="38"/>
      <c r="G189" s="39">
        <f>25.4/($E$1/($A189/$D189)*(G$10/$E$10))</f>
        <v>6.35</v>
      </c>
      <c r="H189" s="39">
        <f>25.4/($E$1/($A189/$D189)*(H$10/$E$10))</f>
        <v>5.644444444444444</v>
      </c>
      <c r="I189" s="39">
        <f>25.4/($E$1/($A189/$D189)*(I$10/$E$10))</f>
        <v>5.347368421052631</v>
      </c>
      <c r="J189" s="39">
        <f>25.4/($E$1/($A189/$D189)*(J$10/$E$10))</f>
        <v>5.08</v>
      </c>
      <c r="K189" s="39">
        <f>25.4/($E$1/($A189/$D189)*(K$10/$E$10))</f>
        <v>4.618181818181818</v>
      </c>
      <c r="L189" s="39">
        <f>25.4/($E$1/($A189/$D189)*(L$10/$E$10))</f>
        <v>4.4173913043478255</v>
      </c>
      <c r="M189" s="39">
        <f>25.4/($E$1/($A189/$D189)*(M$10/$E$10))</f>
        <v>4.233333333333333</v>
      </c>
      <c r="N189" s="39">
        <f>25.4/($E$1/($A189/$D189)*(N$10/$E$10))</f>
        <v>3.9076923076923076</v>
      </c>
      <c r="O189" s="39">
        <f>25.4/($E$1/($A189/$D189)*(O$10/$E$10))</f>
        <v>3.6285714285714286</v>
      </c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landscape"/>
  <headerFooter alignWithMargins="0">
    <oddHeader>&amp;LSteve Bedair&amp;C9 x 20 Lathe&amp;R11-2002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Bedair</dc:creator>
  <cp:keywords/>
  <dc:description/>
  <cp:lastModifiedBy>Paul Schoen</cp:lastModifiedBy>
  <cp:lastPrinted>2002-11-23T18:32:21Z</cp:lastPrinted>
  <dcterms:created xsi:type="dcterms:W3CDTF">2002-11-23T15:48:17Z</dcterms:created>
  <dcterms:modified xsi:type="dcterms:W3CDTF">2015-07-13T01:29:05Z</dcterms:modified>
  <cp:category/>
  <cp:version/>
  <cp:contentType/>
  <cp:contentStatus/>
  <cp:revision>8</cp:revision>
</cp:coreProperties>
</file>